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600" windowHeight="9300" activeTab="0"/>
  </bookViews>
  <sheets>
    <sheet name="Calculation template" sheetId="1" r:id="rId1"/>
    <sheet name="Worked example" sheetId="2" r:id="rId2"/>
  </sheets>
  <definedNames/>
  <calcPr fullCalcOnLoad="1"/>
</workbook>
</file>

<file path=xl/comments1.xml><?xml version="1.0" encoding="utf-8"?>
<comments xmlns="http://schemas.openxmlformats.org/spreadsheetml/2006/main">
  <authors>
    <author>Helen Armstrong</author>
    <author>Bob</author>
    <author>Authenticated User</author>
  </authors>
  <commentList>
    <comment ref="C2" authorId="0">
      <text>
        <r>
          <rPr>
            <sz val="10"/>
            <rFont val="Tahoma"/>
            <family val="2"/>
          </rPr>
          <t>Enter the</t>
        </r>
        <r>
          <rPr>
            <b/>
            <sz val="10"/>
            <rFont val="Tahoma"/>
            <family val="2"/>
          </rPr>
          <t xml:space="preserve"> name of your woodland </t>
        </r>
        <r>
          <rPr>
            <sz val="10"/>
            <rFont val="Tahoma"/>
            <family val="2"/>
          </rPr>
          <t>here. Also the management unit (MU) if more than one is planned. Use a separte sheet for each MU.</t>
        </r>
      </text>
    </comment>
    <comment ref="C5" authorId="0">
      <text>
        <r>
          <rPr>
            <b/>
            <sz val="8"/>
            <rFont val="Tahoma"/>
            <family val="0"/>
          </rPr>
          <t xml:space="preserve"> </t>
        </r>
        <r>
          <rPr>
            <sz val="8"/>
            <rFont val="Tahoma"/>
            <family val="0"/>
          </rPr>
          <t xml:space="preserve">
</t>
        </r>
        <r>
          <rPr>
            <sz val="9"/>
            <rFont val="Tahoma"/>
            <family val="2"/>
          </rPr>
          <t xml:space="preserve">DM = Dry Matter  </t>
        </r>
      </text>
    </comment>
    <comment ref="A16" authorId="0">
      <text>
        <r>
          <rPr>
            <sz val="10"/>
            <rFont val="Tahoma"/>
            <family val="2"/>
          </rPr>
          <t xml:space="preserve">In columns 1, 2 and 3 you can try using different </t>
        </r>
        <r>
          <rPr>
            <b/>
            <sz val="10"/>
            <rFont val="Tahoma"/>
            <family val="2"/>
          </rPr>
          <t>breeds or species</t>
        </r>
        <r>
          <rPr>
            <sz val="10"/>
            <rFont val="Tahoma"/>
            <family val="2"/>
          </rPr>
          <t xml:space="preserve"> of grazing animal, different </t>
        </r>
        <r>
          <rPr>
            <b/>
            <sz val="10"/>
            <rFont val="Tahoma"/>
            <family val="2"/>
          </rPr>
          <t xml:space="preserve">numbers </t>
        </r>
        <r>
          <rPr>
            <sz val="10"/>
            <rFont val="Tahoma"/>
            <family val="2"/>
          </rPr>
          <t xml:space="preserve">of grazing animals or different </t>
        </r>
        <r>
          <rPr>
            <b/>
            <sz val="10"/>
            <rFont val="Tahoma"/>
            <family val="2"/>
          </rPr>
          <t>seasons</t>
        </r>
        <r>
          <rPr>
            <sz val="10"/>
            <rFont val="Tahoma"/>
            <family val="2"/>
          </rPr>
          <t xml:space="preserve"> for grazing. Daily DM intake per animal (</t>
        </r>
        <r>
          <rPr>
            <sz val="10"/>
            <color indexed="17"/>
            <rFont val="Tahoma"/>
            <family val="2"/>
          </rPr>
          <t>M</t>
        </r>
        <r>
          <rPr>
            <sz val="10"/>
            <color indexed="8"/>
            <rFont val="Tahoma"/>
            <family val="2"/>
          </rPr>
          <t>)</t>
        </r>
        <r>
          <rPr>
            <sz val="10"/>
            <rFont val="Tahoma"/>
            <family val="2"/>
          </rPr>
          <t xml:space="preserve"> varies with season so a value of </t>
        </r>
        <r>
          <rPr>
            <sz val="10"/>
            <color indexed="17"/>
            <rFont val="Tahoma"/>
            <family val="2"/>
          </rPr>
          <t xml:space="preserve">M </t>
        </r>
        <r>
          <rPr>
            <sz val="10"/>
            <color indexed="8"/>
            <rFont val="Tahoma"/>
            <family val="2"/>
          </rPr>
          <t>appropriate to the season of grazing needs to be used.</t>
        </r>
      </text>
    </comment>
    <comment ref="A22" authorId="1">
      <text>
        <r>
          <rPr>
            <sz val="10"/>
            <rFont val="Tahoma"/>
            <family val="2"/>
          </rPr>
          <t xml:space="preserve"> If seasonal grazing is desired as an option, include the season as well as the type of grazing animal.</t>
        </r>
        <r>
          <rPr>
            <sz val="10"/>
            <rFont val="Tahoma"/>
            <family val="0"/>
          </rPr>
          <t xml:space="preserve">
</t>
        </r>
      </text>
    </comment>
    <comment ref="A23" authorId="2">
      <text>
        <r>
          <rPr>
            <b/>
            <sz val="10"/>
            <rFont val="Tahoma"/>
            <family val="2"/>
          </rPr>
          <t xml:space="preserve"> </t>
        </r>
        <r>
          <rPr>
            <sz val="10"/>
            <rFont val="Tahoma"/>
            <family val="2"/>
          </rPr>
          <t>Intake differs in summer and winter. If animals are grazing all year, take the average. Otherwise, use the most appropriate value.</t>
        </r>
      </text>
    </comment>
    <comment ref="A25" authorId="1">
      <text>
        <r>
          <rPr>
            <sz val="10"/>
            <rFont val="Tahoma"/>
            <family val="2"/>
          </rPr>
          <t xml:space="preserve">Use this row if you want to see </t>
        </r>
        <r>
          <rPr>
            <b/>
            <sz val="10"/>
            <rFont val="Tahoma"/>
            <family val="2"/>
          </rPr>
          <t>how many grazing days are needed</t>
        </r>
        <r>
          <rPr>
            <sz val="10"/>
            <rFont val="Tahoma"/>
            <family val="2"/>
          </rPr>
          <t xml:space="preserve"> for a specific number of animals to achieve the target impact  
</t>
        </r>
      </text>
    </comment>
    <comment ref="A27" authorId="1">
      <text>
        <r>
          <rPr>
            <sz val="10"/>
            <rFont val="Tahoma"/>
            <family val="2"/>
          </rPr>
          <t xml:space="preserve"> Use this row if you want to see </t>
        </r>
        <r>
          <rPr>
            <b/>
            <sz val="10"/>
            <rFont val="Tahoma"/>
            <family val="2"/>
          </rPr>
          <t xml:space="preserve">how many grazing animals are needed </t>
        </r>
        <r>
          <rPr>
            <sz val="10"/>
            <rFont val="Tahoma"/>
            <family val="2"/>
          </rPr>
          <t xml:space="preserve">over a specific number of days to achieve the target impact  </t>
        </r>
      </text>
    </comment>
    <comment ref="G29" authorId="2">
      <text>
        <r>
          <rPr>
            <b/>
            <sz val="10"/>
            <rFont val="Tahoma"/>
            <family val="2"/>
          </rPr>
          <t xml:space="preserve"> </t>
        </r>
        <r>
          <rPr>
            <sz val="10"/>
            <rFont val="Tahoma"/>
            <family val="2"/>
          </rPr>
          <t>Record your final choice of livestock type and number, duration of grazing and months to be grazed.</t>
        </r>
      </text>
    </comment>
  </commentList>
</comments>
</file>

<file path=xl/comments2.xml><?xml version="1.0" encoding="utf-8"?>
<comments xmlns="http://schemas.openxmlformats.org/spreadsheetml/2006/main">
  <authors>
    <author>Authenticated User</author>
    <author>Bob</author>
    <author>Helen Armstrong</author>
  </authors>
  <commentList>
    <comment ref="G29" authorId="0">
      <text>
        <r>
          <rPr>
            <b/>
            <sz val="10"/>
            <rFont val="Tahoma"/>
            <family val="2"/>
          </rPr>
          <t xml:space="preserve"> </t>
        </r>
        <r>
          <rPr>
            <sz val="10"/>
            <rFont val="Tahoma"/>
            <family val="2"/>
          </rPr>
          <t>Record your final choice of livestock type and number, duration of grazing and months to be grazed.</t>
        </r>
      </text>
    </comment>
    <comment ref="A27" authorId="1">
      <text>
        <r>
          <rPr>
            <sz val="10"/>
            <rFont val="Tahoma"/>
            <family val="2"/>
          </rPr>
          <t xml:space="preserve"> Use this row if you want to see </t>
        </r>
        <r>
          <rPr>
            <b/>
            <sz val="10"/>
            <rFont val="Tahoma"/>
            <family val="2"/>
          </rPr>
          <t xml:space="preserve">how many grazing animals are needed </t>
        </r>
        <r>
          <rPr>
            <sz val="10"/>
            <rFont val="Tahoma"/>
            <family val="2"/>
          </rPr>
          <t xml:space="preserve">over a specific number of days to achieve the target impact  </t>
        </r>
      </text>
    </comment>
    <comment ref="A25" authorId="1">
      <text>
        <r>
          <rPr>
            <sz val="10"/>
            <rFont val="Tahoma"/>
            <family val="2"/>
          </rPr>
          <t xml:space="preserve">Use this row if you want to see </t>
        </r>
        <r>
          <rPr>
            <b/>
            <sz val="10"/>
            <rFont val="Tahoma"/>
            <family val="2"/>
          </rPr>
          <t>how many grazing days are needed</t>
        </r>
        <r>
          <rPr>
            <sz val="10"/>
            <rFont val="Tahoma"/>
            <family val="2"/>
          </rPr>
          <t xml:space="preserve"> for a specific number of animals to achieve the target impact  
</t>
        </r>
      </text>
    </comment>
    <comment ref="A23" authorId="0">
      <text>
        <r>
          <rPr>
            <b/>
            <sz val="10"/>
            <rFont val="Tahoma"/>
            <family val="2"/>
          </rPr>
          <t xml:space="preserve"> </t>
        </r>
        <r>
          <rPr>
            <sz val="10"/>
            <rFont val="Tahoma"/>
            <family val="2"/>
          </rPr>
          <t>Intake differs in summer and winter. If animals are grazing all year, take the average. Otherwise, use the most appropriate value.</t>
        </r>
      </text>
    </comment>
    <comment ref="A22" authorId="1">
      <text>
        <r>
          <rPr>
            <sz val="10"/>
            <rFont val="Tahoma"/>
            <family val="2"/>
          </rPr>
          <t xml:space="preserve"> If seasonal grazing is desired as an option, include the season as well as the type of grazing animal.</t>
        </r>
        <r>
          <rPr>
            <sz val="10"/>
            <rFont val="Tahoma"/>
            <family val="0"/>
          </rPr>
          <t xml:space="preserve">
</t>
        </r>
      </text>
    </comment>
    <comment ref="A16" authorId="2">
      <text>
        <r>
          <rPr>
            <sz val="10"/>
            <rFont val="Tahoma"/>
            <family val="2"/>
          </rPr>
          <t xml:space="preserve">In columns 1, 2 and 3 you can try using different </t>
        </r>
        <r>
          <rPr>
            <b/>
            <sz val="10"/>
            <rFont val="Tahoma"/>
            <family val="2"/>
          </rPr>
          <t>breeds or species</t>
        </r>
        <r>
          <rPr>
            <sz val="10"/>
            <rFont val="Tahoma"/>
            <family val="2"/>
          </rPr>
          <t xml:space="preserve"> of grazing animal, different </t>
        </r>
        <r>
          <rPr>
            <b/>
            <sz val="10"/>
            <rFont val="Tahoma"/>
            <family val="2"/>
          </rPr>
          <t xml:space="preserve">numbers </t>
        </r>
        <r>
          <rPr>
            <sz val="10"/>
            <rFont val="Tahoma"/>
            <family val="2"/>
          </rPr>
          <t xml:space="preserve">of grazing animals or different </t>
        </r>
        <r>
          <rPr>
            <b/>
            <sz val="10"/>
            <rFont val="Tahoma"/>
            <family val="2"/>
          </rPr>
          <t>seasons</t>
        </r>
        <r>
          <rPr>
            <sz val="10"/>
            <rFont val="Tahoma"/>
            <family val="2"/>
          </rPr>
          <t xml:space="preserve"> for grazing. Daily DM intake per animal (</t>
        </r>
        <r>
          <rPr>
            <sz val="10"/>
            <color indexed="17"/>
            <rFont val="Tahoma"/>
            <family val="2"/>
          </rPr>
          <t>M</t>
        </r>
        <r>
          <rPr>
            <sz val="10"/>
            <color indexed="8"/>
            <rFont val="Tahoma"/>
            <family val="2"/>
          </rPr>
          <t>)</t>
        </r>
        <r>
          <rPr>
            <sz val="10"/>
            <rFont val="Tahoma"/>
            <family val="2"/>
          </rPr>
          <t xml:space="preserve"> varies with season so a value of </t>
        </r>
        <r>
          <rPr>
            <sz val="10"/>
            <color indexed="17"/>
            <rFont val="Tahoma"/>
            <family val="2"/>
          </rPr>
          <t xml:space="preserve">M </t>
        </r>
        <r>
          <rPr>
            <sz val="10"/>
            <color indexed="8"/>
            <rFont val="Tahoma"/>
            <family val="2"/>
          </rPr>
          <t>appropriate to the season of grazing needs to be used.</t>
        </r>
      </text>
    </comment>
    <comment ref="C5" authorId="2">
      <text>
        <r>
          <rPr>
            <b/>
            <sz val="8"/>
            <rFont val="Tahoma"/>
            <family val="0"/>
          </rPr>
          <t xml:space="preserve"> </t>
        </r>
        <r>
          <rPr>
            <sz val="8"/>
            <rFont val="Tahoma"/>
            <family val="0"/>
          </rPr>
          <t xml:space="preserve">
</t>
        </r>
        <r>
          <rPr>
            <sz val="9"/>
            <rFont val="Tahoma"/>
            <family val="2"/>
          </rPr>
          <t xml:space="preserve">DM = Dry Matter  </t>
        </r>
      </text>
    </comment>
    <comment ref="C2" authorId="2">
      <text>
        <r>
          <rPr>
            <sz val="10"/>
            <rFont val="Tahoma"/>
            <family val="2"/>
          </rPr>
          <t>Enter the</t>
        </r>
        <r>
          <rPr>
            <b/>
            <sz val="10"/>
            <rFont val="Tahoma"/>
            <family val="2"/>
          </rPr>
          <t xml:space="preserve"> name of your woodland </t>
        </r>
        <r>
          <rPr>
            <sz val="10"/>
            <rFont val="Tahoma"/>
            <family val="2"/>
          </rPr>
          <t>here. Also the management unit (MU) if more than one is planned. Use a separte sheet for each MU.</t>
        </r>
      </text>
    </comment>
  </commentList>
</comments>
</file>

<file path=xl/sharedStrings.xml><?xml version="1.0" encoding="utf-8"?>
<sst xmlns="http://schemas.openxmlformats.org/spreadsheetml/2006/main" count="77" uniqueCount="46">
  <si>
    <t>Box 1: Ground layer vegetation productivity</t>
  </si>
  <si>
    <t>A</t>
  </si>
  <si>
    <t>B</t>
  </si>
  <si>
    <t>Area (ha)</t>
  </si>
  <si>
    <t>Total</t>
  </si>
  <si>
    <t>Box 2: Grazing regime options</t>
  </si>
  <si>
    <t>Box 3: Preferred grazing regime</t>
  </si>
  <si>
    <t>Target utilisation rate (%)</t>
  </si>
  <si>
    <t>D</t>
  </si>
  <si>
    <t>E</t>
  </si>
  <si>
    <t xml:space="preserve">DM  production in tonnes per ha per year       </t>
  </si>
  <si>
    <t xml:space="preserve">C  </t>
  </si>
  <si>
    <r>
      <t xml:space="preserve">DM production in kg/year </t>
    </r>
    <r>
      <rPr>
        <b/>
        <sz val="10"/>
        <color indexed="17"/>
        <rFont val="Times New Roman"/>
        <family val="1"/>
      </rPr>
      <t>(1,000 x C)</t>
    </r>
  </si>
  <si>
    <t>F</t>
  </si>
  <si>
    <t xml:space="preserve">Calculation of stocking density for: </t>
  </si>
  <si>
    <r>
      <t xml:space="preserve">Target DM to be removed by herbivores annually (kg) </t>
    </r>
    <r>
      <rPr>
        <b/>
        <sz val="10"/>
        <color indexed="17"/>
        <rFont val="Times New Roman"/>
        <family val="1"/>
      </rPr>
      <t>(DxE)</t>
    </r>
  </si>
  <si>
    <t>G</t>
  </si>
  <si>
    <r>
      <t xml:space="preserve">H </t>
    </r>
    <r>
      <rPr>
        <b/>
        <sz val="10"/>
        <rFont val="Times New Roman"/>
        <family val="1"/>
      </rPr>
      <t xml:space="preserve">Number of deer </t>
    </r>
  </si>
  <si>
    <r>
      <t xml:space="preserve">I </t>
    </r>
    <r>
      <rPr>
        <b/>
        <sz val="10"/>
        <color indexed="8"/>
        <rFont val="Times New Roman"/>
        <family val="1"/>
      </rPr>
      <t>Daily DM intake per deer (kg)</t>
    </r>
  </si>
  <si>
    <r>
      <t xml:space="preserve">M </t>
    </r>
    <r>
      <rPr>
        <b/>
        <sz val="10"/>
        <rFont val="Times New Roman"/>
        <family val="1"/>
      </rPr>
      <t>Daily</t>
    </r>
    <r>
      <rPr>
        <b/>
        <sz val="10"/>
        <color indexed="17"/>
        <rFont val="Times New Roman"/>
        <family val="1"/>
      </rPr>
      <t xml:space="preserve"> </t>
    </r>
    <r>
      <rPr>
        <b/>
        <sz val="10"/>
        <rFont val="Times New Roman"/>
        <family val="1"/>
      </rPr>
      <t>DM intake per animal  (kg)</t>
    </r>
    <r>
      <rPr>
        <b/>
        <vertAlign val="superscript"/>
        <sz val="10"/>
        <rFont val="Times New Roman"/>
        <family val="1"/>
      </rPr>
      <t xml:space="preserve"> </t>
    </r>
    <r>
      <rPr>
        <b/>
        <sz val="10"/>
        <color indexed="10"/>
        <rFont val="Times New Roman"/>
        <family val="1"/>
      </rPr>
      <t xml:space="preserve"> </t>
    </r>
  </si>
  <si>
    <r>
      <t>EITHER</t>
    </r>
    <r>
      <rPr>
        <b/>
        <sz val="10"/>
        <color indexed="17"/>
        <rFont val="Times New Roman"/>
        <family val="1"/>
      </rPr>
      <t xml:space="preserve"> O </t>
    </r>
    <r>
      <rPr>
        <b/>
        <sz val="10"/>
        <color indexed="8"/>
        <rFont val="Times New Roman"/>
        <family val="1"/>
      </rPr>
      <t>Desired number of grazing animals</t>
    </r>
  </si>
  <si>
    <r>
      <t>OR</t>
    </r>
    <r>
      <rPr>
        <b/>
        <sz val="10"/>
        <color indexed="17"/>
        <rFont val="Times New Roman"/>
        <family val="1"/>
      </rPr>
      <t xml:space="preserve"> Q</t>
    </r>
    <r>
      <rPr>
        <b/>
        <sz val="10"/>
        <color indexed="8"/>
        <rFont val="Times New Roman"/>
        <family val="1"/>
      </rPr>
      <t xml:space="preserve"> Desired number of grazing days </t>
    </r>
  </si>
  <si>
    <r>
      <t xml:space="preserve">J </t>
    </r>
    <r>
      <rPr>
        <b/>
        <sz val="10"/>
        <color indexed="8"/>
        <rFont val="Times New Roman"/>
        <family val="1"/>
      </rPr>
      <t xml:space="preserve">DM removed by deer per year (kg)  </t>
    </r>
    <r>
      <rPr>
        <b/>
        <sz val="10"/>
        <color indexed="17"/>
        <rFont val="Times New Roman"/>
        <family val="1"/>
      </rPr>
      <t>(HxI)</t>
    </r>
  </si>
  <si>
    <r>
      <t xml:space="preserve">K </t>
    </r>
    <r>
      <rPr>
        <b/>
        <sz val="10"/>
        <color indexed="8"/>
        <rFont val="Times New Roman"/>
        <family val="1"/>
      </rPr>
      <t xml:space="preserve">DM to be removed by stock  </t>
    </r>
    <r>
      <rPr>
        <b/>
        <sz val="10"/>
        <color indexed="17"/>
        <rFont val="Times New Roman"/>
        <family val="1"/>
      </rPr>
      <t>(F-J)</t>
    </r>
  </si>
  <si>
    <r>
      <t xml:space="preserve">N </t>
    </r>
    <r>
      <rPr>
        <b/>
        <sz val="10"/>
        <rFont val="Times New Roman"/>
        <family val="1"/>
      </rPr>
      <t xml:space="preserve">Total number of stock grazing days required per year </t>
    </r>
    <r>
      <rPr>
        <b/>
        <sz val="10"/>
        <color indexed="17"/>
        <rFont val="Times New Roman"/>
        <family val="1"/>
      </rPr>
      <t>(K/M)</t>
    </r>
  </si>
  <si>
    <r>
      <t xml:space="preserve">P </t>
    </r>
    <r>
      <rPr>
        <b/>
        <sz val="10"/>
        <color indexed="8"/>
        <rFont val="Times New Roman"/>
        <family val="1"/>
      </rPr>
      <t xml:space="preserve">Number of grazing days </t>
    </r>
    <r>
      <rPr>
        <b/>
        <sz val="10"/>
        <color indexed="17"/>
        <rFont val="Times New Roman"/>
        <family val="1"/>
      </rPr>
      <t>(N/O)</t>
    </r>
  </si>
  <si>
    <r>
      <t>R</t>
    </r>
    <r>
      <rPr>
        <b/>
        <sz val="10"/>
        <color indexed="8"/>
        <rFont val="Times New Roman"/>
        <family val="1"/>
      </rPr>
      <t xml:space="preserve"> Number of animals </t>
    </r>
    <r>
      <rPr>
        <b/>
        <sz val="10"/>
        <color indexed="17"/>
        <rFont val="Times New Roman"/>
        <family val="1"/>
      </rPr>
      <t>(N/Q)</t>
    </r>
    <r>
      <rPr>
        <b/>
        <sz val="10"/>
        <color indexed="8"/>
        <rFont val="Times New Roman"/>
        <family val="1"/>
      </rPr>
      <t xml:space="preserve"> </t>
    </r>
  </si>
  <si>
    <r>
      <t xml:space="preserve">L  </t>
    </r>
    <r>
      <rPr>
        <b/>
        <sz val="10"/>
        <rFont val="Times New Roman"/>
        <family val="1"/>
      </rPr>
      <t>Type of grazing animal to be used  &amp; season</t>
    </r>
  </si>
  <si>
    <r>
      <t xml:space="preserve">Total DM production in tonnes per year for habitat </t>
    </r>
    <r>
      <rPr>
        <b/>
        <sz val="9"/>
        <color indexed="17"/>
        <rFont val="Times New Roman"/>
        <family val="1"/>
      </rPr>
      <t>(AxB)</t>
    </r>
    <r>
      <rPr>
        <b/>
        <sz val="9"/>
        <rFont val="Times New Roman"/>
        <family val="1"/>
      </rPr>
      <t xml:space="preserve">  </t>
    </r>
  </si>
  <si>
    <r>
      <t xml:space="preserve">Hover over cells with </t>
    </r>
    <r>
      <rPr>
        <u val="single"/>
        <sz val="10"/>
        <color indexed="10"/>
        <rFont val="Arial"/>
        <family val="2"/>
      </rPr>
      <t>red triangles</t>
    </r>
    <r>
      <rPr>
        <u val="single"/>
        <sz val="10"/>
        <color indexed="60"/>
        <rFont val="Arial"/>
        <family val="2"/>
      </rPr>
      <t xml:space="preserve"> in the top right hand corner to see comments. Items with a </t>
    </r>
    <r>
      <rPr>
        <u val="single"/>
        <sz val="10"/>
        <color indexed="17"/>
        <rFont val="Arial"/>
        <family val="2"/>
      </rPr>
      <t>green background</t>
    </r>
    <r>
      <rPr>
        <u val="single"/>
        <sz val="10"/>
        <color indexed="60"/>
        <rFont val="Arial"/>
        <family val="2"/>
      </rPr>
      <t xml:space="preserve"> need to be entered by the user. Refer to the toolbox page </t>
    </r>
    <r>
      <rPr>
        <u val="single"/>
        <sz val="10"/>
        <color indexed="12"/>
        <rFont val="Arial"/>
        <family val="0"/>
      </rPr>
      <t xml:space="preserve">6.3.2 Determining stocking density and duration of grazing </t>
    </r>
    <r>
      <rPr>
        <u val="single"/>
        <sz val="10"/>
        <color indexed="60"/>
        <rFont val="Arial"/>
        <family val="2"/>
      </rPr>
      <t>for guidance on completing this template.</t>
    </r>
  </si>
  <si>
    <r>
      <t xml:space="preserve">Habitat/Woodland type </t>
    </r>
    <r>
      <rPr>
        <b/>
        <sz val="10"/>
        <rFont val="Times New Roman"/>
        <family val="1"/>
      </rPr>
      <t xml:space="preserve">                                      </t>
    </r>
    <r>
      <rPr>
        <i/>
        <sz val="10"/>
        <rFont val="Times New Roman"/>
        <family val="1"/>
      </rPr>
      <t>(Refer to Section 4 of your Grazing Management Plan)</t>
    </r>
  </si>
  <si>
    <t>10 Aberdeen Angus cows with followers for 50 days (7 weeks), July and first part of August.</t>
  </si>
  <si>
    <t xml:space="preserve"> </t>
  </si>
  <si>
    <t>Heifer, year round, supplementary feeding in winter</t>
  </si>
  <si>
    <t>Cow &amp; follower, summer</t>
  </si>
  <si>
    <t xml:space="preserve">Cow &amp; follower, summer  </t>
  </si>
  <si>
    <t>Rush pasture</t>
  </si>
  <si>
    <t>Mire</t>
  </si>
  <si>
    <t>Bracken/grassland mosaic</t>
  </si>
  <si>
    <t>Wet heath</t>
  </si>
  <si>
    <t>Acid grassland</t>
  </si>
  <si>
    <t>Wet woodland, neutral to base-rich</t>
  </si>
  <si>
    <t>Upland oak woodland, acidic dry</t>
  </si>
  <si>
    <r>
      <t xml:space="preserve">Habitat /Woodland type </t>
    </r>
    <r>
      <rPr>
        <b/>
        <sz val="10"/>
        <rFont val="Times New Roman"/>
        <family val="1"/>
      </rPr>
      <t xml:space="preserve">                                      </t>
    </r>
    <r>
      <rPr>
        <i/>
        <sz val="10"/>
        <rFont val="Times New Roman"/>
        <family val="1"/>
      </rPr>
      <t>(Refer to Section 4 of your Grazing Management Plan)</t>
    </r>
  </si>
  <si>
    <t xml:space="preserve"> Woody Wood</t>
  </si>
  <si>
    <r>
      <t xml:space="preserve">Hover over cells with </t>
    </r>
    <r>
      <rPr>
        <sz val="10"/>
        <color indexed="10"/>
        <rFont val="Arial"/>
        <family val="2"/>
      </rPr>
      <t>red triangles</t>
    </r>
    <r>
      <rPr>
        <sz val="10"/>
        <color indexed="60"/>
        <rFont val="Arial"/>
        <family val="2"/>
      </rPr>
      <t xml:space="preserve"> in the top right hand corner to see comments. Items with a </t>
    </r>
    <r>
      <rPr>
        <sz val="10"/>
        <color indexed="17"/>
        <rFont val="Arial"/>
        <family val="2"/>
      </rPr>
      <t>green background</t>
    </r>
    <r>
      <rPr>
        <sz val="10"/>
        <color indexed="60"/>
        <rFont val="Arial"/>
        <family val="2"/>
      </rPr>
      <t xml:space="preserve"> need to be entered by the user. Refer to the toolbox page </t>
    </r>
    <r>
      <rPr>
        <u val="single"/>
        <sz val="10"/>
        <color indexed="12"/>
        <rFont val="Arial"/>
        <family val="0"/>
      </rPr>
      <t xml:space="preserve">6.3.2 Determining stocking density and duration of grazing </t>
    </r>
    <r>
      <rPr>
        <u val="single"/>
        <sz val="10"/>
        <color indexed="60"/>
        <rFont val="Arial"/>
        <family val="2"/>
      </rPr>
      <t>f</t>
    </r>
    <r>
      <rPr>
        <sz val="10"/>
        <color indexed="60"/>
        <rFont val="Arial"/>
        <family val="2"/>
      </rPr>
      <t>or guidance on completing this template</t>
    </r>
    <r>
      <rPr>
        <u val="single"/>
        <sz val="10"/>
        <color indexed="12"/>
        <rFont val="Arial"/>
        <family val="0"/>
      </rPr>
      <t>.</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</si>
</sst>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3">
    <font>
      <sz val="10"/>
      <name val="Arial"/>
      <family val="0"/>
    </font>
    <font>
      <b/>
      <sz val="14"/>
      <name val="Times New Roman"/>
      <family val="1"/>
    </font>
    <font>
      <sz val="12"/>
      <color indexed="12"/>
      <name val="Times New Roman"/>
      <family val="1"/>
    </font>
    <font>
      <b/>
      <sz val="12"/>
      <name val="Times New Roman"/>
      <family val="1"/>
    </font>
    <font>
      <b/>
      <sz val="12"/>
      <color indexed="17"/>
      <name val="Times New Roman"/>
      <family val="1"/>
    </font>
    <font>
      <vertAlign val="superscript"/>
      <sz val="12"/>
      <color indexed="12"/>
      <name val="Times New Roman"/>
      <family val="1"/>
    </font>
    <font>
      <sz val="12"/>
      <color indexed="8"/>
      <name val="Times New Roman"/>
      <family val="1"/>
    </font>
    <font>
      <sz val="8"/>
      <name val="Tahoma"/>
      <family val="0"/>
    </font>
    <font>
      <b/>
      <sz val="8"/>
      <name val="Tahoma"/>
      <family val="0"/>
    </font>
    <font>
      <b/>
      <sz val="10"/>
      <name val="Times New Roman"/>
      <family val="1"/>
    </font>
    <font>
      <i/>
      <sz val="10"/>
      <name val="Times New Roman"/>
      <family val="1"/>
    </font>
    <font>
      <sz val="10"/>
      <name val="Times New Roman"/>
      <family val="1"/>
    </font>
    <font>
      <u val="single"/>
      <sz val="10"/>
      <color indexed="12"/>
      <name val="Arial"/>
      <family val="0"/>
    </font>
    <font>
      <u val="single"/>
      <sz val="10"/>
      <color indexed="36"/>
      <name val="Arial"/>
      <family val="0"/>
    </font>
    <font>
      <b/>
      <sz val="10"/>
      <color indexed="17"/>
      <name val="Times New Roman"/>
      <family val="1"/>
    </font>
    <font>
      <b/>
      <sz val="10"/>
      <name val="Arial"/>
      <family val="2"/>
    </font>
    <font>
      <b/>
      <sz val="10"/>
      <color indexed="8"/>
      <name val="Times New Roman"/>
      <family val="1"/>
    </font>
    <font>
      <b/>
      <sz val="10"/>
      <color indexed="10"/>
      <name val="Times New Roman"/>
      <family val="1"/>
    </font>
    <font>
      <b/>
      <vertAlign val="superscript"/>
      <sz val="10"/>
      <name val="Times New Roman"/>
      <family val="1"/>
    </font>
    <font>
      <sz val="12"/>
      <color indexed="60"/>
      <name val="Times New Roman"/>
      <family val="1"/>
    </font>
    <font>
      <sz val="10"/>
      <color indexed="8"/>
      <name val="Arial"/>
      <family val="2"/>
    </font>
    <font>
      <b/>
      <sz val="10"/>
      <color indexed="12"/>
      <name val="Times New Roman"/>
      <family val="1"/>
    </font>
    <font>
      <sz val="10"/>
      <name val="Tahoma"/>
      <family val="0"/>
    </font>
    <font>
      <b/>
      <sz val="10"/>
      <name val="Tahoma"/>
      <family val="2"/>
    </font>
    <font>
      <b/>
      <sz val="9"/>
      <name val="Times New Roman"/>
      <family val="1"/>
    </font>
    <font>
      <b/>
      <sz val="9"/>
      <color indexed="17"/>
      <name val="Times New Roman"/>
      <family val="1"/>
    </font>
    <font>
      <b/>
      <sz val="14"/>
      <color indexed="12"/>
      <name val="Times New Roman"/>
      <family val="1"/>
    </font>
    <font>
      <sz val="10"/>
      <color indexed="17"/>
      <name val="Tahoma"/>
      <family val="2"/>
    </font>
    <font>
      <sz val="10"/>
      <color indexed="8"/>
      <name val="Tahoma"/>
      <family val="2"/>
    </font>
    <font>
      <sz val="9"/>
      <name val="Tahoma"/>
      <family val="2"/>
    </font>
    <font>
      <u val="single"/>
      <sz val="10"/>
      <color indexed="60"/>
      <name val="Arial"/>
      <family val="2"/>
    </font>
    <font>
      <u val="single"/>
      <sz val="10"/>
      <color indexed="17"/>
      <name val="Arial"/>
      <family val="2"/>
    </font>
    <font>
      <u val="single"/>
      <sz val="10"/>
      <color indexed="10"/>
      <name val="Arial"/>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indexed="12"/>
      <name val="Arial"/>
      <family val="0"/>
    </font>
    <font>
      <b/>
      <sz val="14"/>
      <color indexed="8"/>
      <name val="Times New Roman"/>
      <family val="1"/>
    </font>
    <font>
      <sz val="10"/>
      <color indexed="60"/>
      <name val="Arial"/>
      <family val="2"/>
    </font>
    <font>
      <sz val="10"/>
      <color indexed="10"/>
      <name val="Arial"/>
      <family val="2"/>
    </font>
    <font>
      <sz val="10"/>
      <color indexed="17"/>
      <name val="Arial"/>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thin"/>
      <bottom style="thin"/>
    </border>
    <border>
      <left style="medium"/>
      <right style="medium"/>
      <top style="thin"/>
      <bottom style="medium"/>
    </border>
    <border>
      <left style="medium"/>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color indexed="63"/>
      </right>
      <top style="thin"/>
      <bottom style="mediu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style="medium"/>
      <right style="thin"/>
      <top style="medium"/>
      <bottom style="mediu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6">
    <xf numFmtId="0" fontId="0" fillId="0" borderId="0" xfId="0" applyAlignment="1">
      <alignment/>
    </xf>
    <xf numFmtId="0" fontId="0" fillId="0" borderId="0" xfId="0" applyBorder="1" applyAlignment="1">
      <alignment/>
    </xf>
    <xf numFmtId="0" fontId="3" fillId="0" borderId="10" xfId="0" applyFont="1" applyBorder="1" applyAlignment="1">
      <alignment horizontal="center" wrapText="1"/>
    </xf>
    <xf numFmtId="0" fontId="3" fillId="0" borderId="11" xfId="0" applyFont="1" applyBorder="1" applyAlignment="1">
      <alignment horizontal="center" vertical="top" wrapTex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Border="1" applyAlignment="1">
      <alignment vertical="center"/>
    </xf>
    <xf numFmtId="0" fontId="3" fillId="0" borderId="0" xfId="0" applyFont="1" applyBorder="1" applyAlignment="1">
      <alignment horizontal="center" wrapText="1"/>
    </xf>
    <xf numFmtId="0" fontId="4" fillId="0" borderId="0" xfId="0" applyFont="1" applyBorder="1" applyAlignment="1">
      <alignment horizontal="center" wrapText="1"/>
    </xf>
    <xf numFmtId="0" fontId="2" fillId="0" borderId="0" xfId="0" applyFont="1" applyBorder="1" applyAlignment="1">
      <alignment vertical="top" wrapText="1"/>
    </xf>
    <xf numFmtId="0" fontId="2" fillId="0" borderId="0" xfId="0" applyFont="1" applyBorder="1" applyAlignment="1">
      <alignment horizontal="center" wrapText="1"/>
    </xf>
    <xf numFmtId="1" fontId="2" fillId="0" borderId="0" xfId="0" applyNumberFormat="1" applyFont="1" applyBorder="1" applyAlignment="1">
      <alignment horizontal="center" wrapText="1"/>
    </xf>
    <xf numFmtId="0" fontId="9" fillId="0" borderId="11" xfId="0" applyFont="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Border="1" applyAlignment="1">
      <alignment horizontal="left" wrapText="1" indent="1"/>
    </xf>
    <xf numFmtId="0" fontId="14" fillId="0" borderId="13" xfId="0" applyFont="1" applyBorder="1" applyAlignment="1">
      <alignment horizontal="left" vertical="top" wrapText="1" indent="1"/>
    </xf>
    <xf numFmtId="0" fontId="14" fillId="0" borderId="14" xfId="0" applyFont="1" applyBorder="1" applyAlignment="1">
      <alignment horizontal="left" vertical="top" wrapText="1" indent="1"/>
    </xf>
    <xf numFmtId="0" fontId="9" fillId="0" borderId="15" xfId="0" applyFont="1" applyBorder="1" applyAlignment="1">
      <alignment horizontal="center" wrapText="1"/>
    </xf>
    <xf numFmtId="3" fontId="0" fillId="0" borderId="16"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3" fontId="15" fillId="0" borderId="19" xfId="0" applyNumberFormat="1" applyFont="1" applyBorder="1" applyAlignment="1">
      <alignment/>
    </xf>
    <xf numFmtId="0" fontId="19" fillId="0" borderId="0" xfId="0" applyFont="1" applyAlignment="1">
      <alignment/>
    </xf>
    <xf numFmtId="0" fontId="11" fillId="0" borderId="0" xfId="0" applyFont="1" applyAlignment="1">
      <alignment/>
    </xf>
    <xf numFmtId="0" fontId="14" fillId="0" borderId="20" xfId="0" applyFont="1" applyBorder="1" applyAlignment="1">
      <alignment horizontal="left" vertical="top" wrapText="1" indent="1"/>
    </xf>
    <xf numFmtId="0" fontId="14" fillId="0" borderId="21" xfId="0" applyFont="1" applyBorder="1" applyAlignment="1">
      <alignment horizontal="center" vertical="top" wrapText="1"/>
    </xf>
    <xf numFmtId="0" fontId="14" fillId="0" borderId="21" xfId="0" applyFont="1" applyBorder="1" applyAlignment="1">
      <alignment horizontal="center" wrapText="1"/>
    </xf>
    <xf numFmtId="0" fontId="14" fillId="0" borderId="21" xfId="0" applyFont="1" applyFill="1" applyBorder="1" applyAlignment="1">
      <alignment horizontal="center" vertical="top" wrapText="1"/>
    </xf>
    <xf numFmtId="0" fontId="14" fillId="0" borderId="0" xfId="0" applyFont="1" applyBorder="1" applyAlignment="1">
      <alignment vertical="top" wrapText="1"/>
    </xf>
    <xf numFmtId="1" fontId="15" fillId="33" borderId="22" xfId="0" applyNumberFormat="1" applyFont="1" applyFill="1" applyBorder="1" applyAlignment="1">
      <alignment horizontal="center"/>
    </xf>
    <xf numFmtId="0" fontId="14" fillId="33" borderId="0" xfId="0" applyFont="1" applyFill="1" applyBorder="1" applyAlignment="1">
      <alignment horizontal="center" vertical="top" wrapText="1"/>
    </xf>
    <xf numFmtId="1" fontId="3" fillId="33" borderId="22" xfId="0" applyNumberFormat="1" applyFont="1" applyFill="1" applyBorder="1" applyAlignment="1">
      <alignment vertical="top"/>
    </xf>
    <xf numFmtId="3" fontId="20" fillId="0" borderId="23" xfId="0" applyNumberFormat="1" applyFont="1" applyBorder="1" applyAlignment="1" applyProtection="1">
      <alignment vertical="top" wrapText="1"/>
      <protection/>
    </xf>
    <xf numFmtId="3" fontId="20" fillId="0" borderId="24" xfId="0" applyNumberFormat="1" applyFont="1" applyBorder="1" applyAlignment="1">
      <alignment vertical="top" wrapText="1"/>
    </xf>
    <xf numFmtId="3" fontId="20" fillId="0" borderId="25" xfId="0" applyNumberFormat="1" applyFont="1" applyBorder="1" applyAlignment="1">
      <alignment vertical="top" wrapText="1"/>
    </xf>
    <xf numFmtId="3" fontId="20" fillId="0" borderId="23" xfId="0" applyNumberFormat="1" applyFont="1" applyBorder="1" applyAlignment="1">
      <alignment vertical="top" wrapText="1"/>
    </xf>
    <xf numFmtId="3" fontId="15" fillId="0" borderId="26" xfId="0" applyNumberFormat="1" applyFont="1" applyBorder="1" applyAlignment="1">
      <alignment vertical="top" wrapText="1"/>
    </xf>
    <xf numFmtId="0" fontId="21" fillId="0" borderId="27" xfId="0" applyFont="1" applyBorder="1" applyAlignment="1">
      <alignment horizontal="left" vertical="top" wrapText="1" indent="1"/>
    </xf>
    <xf numFmtId="0" fontId="21" fillId="0" borderId="28" xfId="0" applyFont="1" applyBorder="1" applyAlignment="1">
      <alignment horizontal="left" vertical="top" wrapText="1" indent="1"/>
    </xf>
    <xf numFmtId="0" fontId="24" fillId="0" borderId="11" xfId="0" applyFont="1" applyBorder="1" applyAlignment="1">
      <alignment horizontal="center" vertical="top" wrapText="1"/>
    </xf>
    <xf numFmtId="165" fontId="15" fillId="0" borderId="26" xfId="0" applyNumberFormat="1" applyFont="1" applyBorder="1" applyAlignment="1">
      <alignment vertical="top" wrapText="1"/>
    </xf>
    <xf numFmtId="165" fontId="15" fillId="0" borderId="29" xfId="0" applyNumberFormat="1" applyFont="1" applyBorder="1" applyAlignment="1">
      <alignment vertical="top" wrapText="1"/>
    </xf>
    <xf numFmtId="0" fontId="0" fillId="33" borderId="22" xfId="0" applyFont="1" applyFill="1" applyBorder="1" applyAlignment="1">
      <alignment/>
    </xf>
    <xf numFmtId="0" fontId="0" fillId="33" borderId="30" xfId="0" applyFont="1" applyFill="1" applyBorder="1" applyAlignment="1">
      <alignment/>
    </xf>
    <xf numFmtId="0" fontId="0" fillId="0" borderId="0" xfId="0" applyFill="1" applyBorder="1" applyAlignment="1">
      <alignment/>
    </xf>
    <xf numFmtId="3" fontId="0" fillId="34" borderId="23" xfId="0" applyNumberFormat="1" applyFont="1" applyFill="1" applyBorder="1" applyAlignment="1">
      <alignment vertical="top" wrapText="1"/>
    </xf>
    <xf numFmtId="3" fontId="0" fillId="34" borderId="24" xfId="0" applyNumberFormat="1" applyFont="1" applyFill="1" applyBorder="1" applyAlignment="1">
      <alignment vertical="top" wrapText="1"/>
    </xf>
    <xf numFmtId="3" fontId="0" fillId="34" borderId="25" xfId="0" applyNumberFormat="1" applyFont="1" applyFill="1" applyBorder="1" applyAlignment="1">
      <alignment vertical="top" wrapText="1"/>
    </xf>
    <xf numFmtId="165" fontId="0" fillId="34" borderId="31" xfId="0" applyNumberFormat="1" applyFont="1" applyFill="1" applyBorder="1" applyAlignment="1">
      <alignment vertical="top" wrapText="1"/>
    </xf>
    <xf numFmtId="165" fontId="0" fillId="34" borderId="23" xfId="0" applyNumberFormat="1" applyFont="1" applyFill="1" applyBorder="1" applyAlignment="1">
      <alignment vertical="top" wrapText="1"/>
    </xf>
    <xf numFmtId="165" fontId="0" fillId="34" borderId="32" xfId="0" applyNumberFormat="1" applyFont="1" applyFill="1" applyBorder="1" applyAlignment="1">
      <alignment vertical="top" wrapText="1"/>
    </xf>
    <xf numFmtId="165" fontId="0" fillId="34" borderId="24" xfId="0" applyNumberFormat="1" applyFont="1" applyFill="1" applyBorder="1" applyAlignment="1">
      <alignment vertical="top" wrapText="1"/>
    </xf>
    <xf numFmtId="0" fontId="11" fillId="34" borderId="33" xfId="0" applyFont="1" applyFill="1" applyBorder="1" applyAlignment="1">
      <alignment vertical="top" wrapText="1"/>
    </xf>
    <xf numFmtId="0" fontId="11" fillId="34" borderId="34" xfId="0" applyFont="1" applyFill="1" applyBorder="1" applyAlignment="1">
      <alignment vertical="top" wrapText="1"/>
    </xf>
    <xf numFmtId="0" fontId="11" fillId="34" borderId="14" xfId="0" applyFont="1" applyFill="1" applyBorder="1" applyAlignment="1">
      <alignment vertical="top" wrapText="1"/>
    </xf>
    <xf numFmtId="0" fontId="3" fillId="0" borderId="35" xfId="0" applyFont="1" applyBorder="1" applyAlignment="1">
      <alignment horizontal="left" vertical="top" wrapText="1"/>
    </xf>
    <xf numFmtId="3" fontId="15" fillId="0" borderId="14" xfId="0" applyNumberFormat="1" applyFont="1" applyBorder="1" applyAlignment="1">
      <alignment horizontal="center" vertical="top"/>
    </xf>
    <xf numFmtId="0" fontId="3" fillId="34" borderId="36" xfId="0" applyFont="1" applyFill="1" applyBorder="1" applyAlignment="1">
      <alignment horizontal="left" vertical="top" wrapText="1" indent="1"/>
    </xf>
    <xf numFmtId="0" fontId="0" fillId="34" borderId="22" xfId="0" applyFill="1" applyBorder="1" applyAlignment="1">
      <alignment vertical="top" wrapText="1"/>
    </xf>
    <xf numFmtId="0" fontId="0" fillId="34" borderId="30" xfId="0" applyFill="1" applyBorder="1" applyAlignment="1">
      <alignment vertical="top" wrapText="1"/>
    </xf>
    <xf numFmtId="0" fontId="0" fillId="34" borderId="15" xfId="0" applyFill="1" applyBorder="1" applyAlignment="1">
      <alignment vertical="top" wrapText="1"/>
    </xf>
    <xf numFmtId="0" fontId="0" fillId="34" borderId="37" xfId="0" applyFill="1" applyBorder="1" applyAlignment="1">
      <alignment vertical="top" wrapText="1"/>
    </xf>
    <xf numFmtId="0" fontId="0" fillId="34" borderId="11" xfId="0" applyFill="1" applyBorder="1" applyAlignment="1">
      <alignment vertical="top" wrapText="1"/>
    </xf>
    <xf numFmtId="3" fontId="15" fillId="0" borderId="14" xfId="0" applyNumberFormat="1" applyFont="1" applyBorder="1" applyAlignment="1">
      <alignment horizontal="center" vertical="top" wrapText="1"/>
    </xf>
    <xf numFmtId="3" fontId="15" fillId="0" borderId="14" xfId="0" applyNumberFormat="1" applyFont="1" applyBorder="1" applyAlignment="1">
      <alignment horizontal="center"/>
    </xf>
    <xf numFmtId="3" fontId="0" fillId="34" borderId="10" xfId="0" applyNumberFormat="1" applyFont="1" applyFill="1" applyBorder="1" applyAlignment="1">
      <alignment horizontal="center" vertical="top" wrapText="1"/>
    </xf>
    <xf numFmtId="3" fontId="0" fillId="34" borderId="10" xfId="0" applyNumberFormat="1" applyFont="1" applyFill="1" applyBorder="1" applyAlignment="1">
      <alignment horizontal="center"/>
    </xf>
    <xf numFmtId="0" fontId="0" fillId="34" borderId="10" xfId="0" applyFont="1" applyFill="1" applyBorder="1" applyAlignment="1">
      <alignment horizontal="center"/>
    </xf>
    <xf numFmtId="3" fontId="0" fillId="0" borderId="38" xfId="0" applyNumberFormat="1" applyFont="1" applyBorder="1" applyAlignment="1">
      <alignment horizontal="center" vertical="top" wrapText="1"/>
    </xf>
    <xf numFmtId="3" fontId="0" fillId="0" borderId="38" xfId="0" applyNumberFormat="1" applyFont="1" applyBorder="1" applyAlignment="1">
      <alignment horizontal="center"/>
    </xf>
    <xf numFmtId="3" fontId="0" fillId="0" borderId="38" xfId="0" applyNumberFormat="1" applyFont="1" applyBorder="1" applyAlignment="1">
      <alignment horizontal="center" vertical="top"/>
    </xf>
    <xf numFmtId="3" fontId="0" fillId="34" borderId="12" xfId="0" applyNumberFormat="1" applyFont="1" applyFill="1" applyBorder="1" applyAlignment="1">
      <alignment horizontal="center" vertical="top" wrapText="1"/>
    </xf>
    <xf numFmtId="3" fontId="0" fillId="34" borderId="12" xfId="0" applyNumberFormat="1" applyFont="1" applyFill="1" applyBorder="1" applyAlignment="1">
      <alignment horizontal="center"/>
    </xf>
    <xf numFmtId="1" fontId="0" fillId="34" borderId="12" xfId="0" applyNumberFormat="1" applyFont="1" applyFill="1" applyBorder="1" applyAlignment="1">
      <alignment horizontal="center" vertical="top"/>
    </xf>
    <xf numFmtId="3" fontId="0" fillId="34" borderId="39" xfId="0" applyNumberFormat="1" applyFont="1" applyFill="1" applyBorder="1" applyAlignment="1">
      <alignment horizontal="center" vertical="top" wrapText="1"/>
    </xf>
    <xf numFmtId="3" fontId="0" fillId="34" borderId="40" xfId="0" applyNumberFormat="1" applyFont="1" applyFill="1" applyBorder="1" applyAlignment="1">
      <alignment horizontal="center" vertical="top" wrapText="1"/>
    </xf>
    <xf numFmtId="0" fontId="0" fillId="34" borderId="38" xfId="0" applyFont="1" applyFill="1" applyBorder="1" applyAlignment="1">
      <alignment horizontal="center" vertical="top" wrapText="1"/>
    </xf>
    <xf numFmtId="3" fontId="0" fillId="34" borderId="38" xfId="0" applyNumberFormat="1" applyFont="1" applyFill="1" applyBorder="1" applyAlignment="1">
      <alignment horizontal="center" vertical="top" wrapText="1"/>
    </xf>
    <xf numFmtId="3" fontId="0" fillId="34" borderId="38" xfId="0" applyNumberFormat="1" applyFont="1" applyFill="1" applyBorder="1" applyAlignment="1">
      <alignment horizontal="center"/>
    </xf>
    <xf numFmtId="0" fontId="0" fillId="34" borderId="38" xfId="0" applyFont="1" applyFill="1" applyBorder="1" applyAlignment="1">
      <alignment horizontal="center"/>
    </xf>
    <xf numFmtId="0" fontId="0" fillId="0" borderId="38" xfId="0" applyFont="1" applyBorder="1" applyAlignment="1">
      <alignment horizontal="center"/>
    </xf>
    <xf numFmtId="4" fontId="0" fillId="34" borderId="38" xfId="0" applyNumberFormat="1" applyFont="1" applyFill="1" applyBorder="1" applyAlignment="1">
      <alignment horizontal="center" vertical="top" wrapText="1"/>
    </xf>
    <xf numFmtId="4" fontId="0" fillId="34" borderId="38" xfId="0" applyNumberFormat="1" applyFont="1" applyFill="1" applyBorder="1" applyAlignment="1">
      <alignment horizontal="center"/>
    </xf>
    <xf numFmtId="2" fontId="0" fillId="34" borderId="38" xfId="0" applyNumberFormat="1" applyFont="1" applyFill="1" applyBorder="1" applyAlignment="1">
      <alignment horizontal="center"/>
    </xf>
    <xf numFmtId="0" fontId="3" fillId="33" borderId="39" xfId="0" applyFont="1" applyFill="1" applyBorder="1" applyAlignment="1">
      <alignment horizontal="center" wrapText="1"/>
    </xf>
    <xf numFmtId="0" fontId="3" fillId="33" borderId="41" xfId="0" applyFont="1" applyFill="1" applyBorder="1" applyAlignment="1">
      <alignment horizontal="center" wrapText="1"/>
    </xf>
    <xf numFmtId="0" fontId="3" fillId="33" borderId="40" xfId="0" applyFont="1" applyFill="1" applyBorder="1" applyAlignment="1">
      <alignment horizontal="center" wrapText="1"/>
    </xf>
    <xf numFmtId="0" fontId="9" fillId="0" borderId="36" xfId="0" applyFont="1" applyBorder="1" applyAlignment="1">
      <alignment horizontal="center" wrapText="1"/>
    </xf>
    <xf numFmtId="0" fontId="0" fillId="0" borderId="30" xfId="0" applyFont="1" applyBorder="1" applyAlignment="1">
      <alignment horizontal="center" wrapText="1"/>
    </xf>
    <xf numFmtId="0" fontId="9" fillId="0" borderId="30" xfId="0" applyFont="1" applyBorder="1" applyAlignment="1">
      <alignment horizontal="center" wrapText="1"/>
    </xf>
    <xf numFmtId="0" fontId="30" fillId="0" borderId="0" xfId="53" applyFont="1" applyAlignment="1" applyProtection="1">
      <alignment vertical="top" wrapText="1"/>
      <protection/>
    </xf>
    <xf numFmtId="0" fontId="12" fillId="0" borderId="0" xfId="53" applyAlignment="1" applyProtection="1">
      <alignment vertical="top" wrapText="1"/>
      <protection/>
    </xf>
    <xf numFmtId="0" fontId="1" fillId="0" borderId="37" xfId="0" applyFont="1" applyBorder="1" applyAlignment="1">
      <alignment horizontal="right" vertical="center"/>
    </xf>
    <xf numFmtId="0" fontId="0" fillId="0" borderId="11" xfId="0" applyBorder="1" applyAlignment="1">
      <alignment horizontal="right" vertical="center"/>
    </xf>
    <xf numFmtId="0" fontId="26" fillId="34" borderId="39" xfId="0" applyFont="1" applyFill="1" applyBorder="1" applyAlignment="1">
      <alignment horizontal="left" vertical="center"/>
    </xf>
    <xf numFmtId="0" fontId="2" fillId="34" borderId="41" xfId="0" applyFont="1" applyFill="1" applyBorder="1" applyAlignment="1">
      <alignment horizontal="left" vertical="center"/>
    </xf>
    <xf numFmtId="0" fontId="0" fillId="34" borderId="40" xfId="0" applyFill="1" applyBorder="1" applyAlignment="1">
      <alignment horizontal="left" vertical="center"/>
    </xf>
    <xf numFmtId="0" fontId="0" fillId="33" borderId="30" xfId="0" applyFont="1" applyFill="1" applyBorder="1" applyAlignment="1">
      <alignment/>
    </xf>
    <xf numFmtId="0" fontId="0" fillId="33" borderId="22" xfId="0" applyFont="1" applyFill="1" applyBorder="1" applyAlignment="1">
      <alignment/>
    </xf>
    <xf numFmtId="3" fontId="15" fillId="0" borderId="14" xfId="0" applyNumberFormat="1" applyFont="1" applyBorder="1" applyAlignment="1">
      <alignment horizontal="center"/>
    </xf>
    <xf numFmtId="3" fontId="15" fillId="0" borderId="14" xfId="0" applyNumberFormat="1" applyFont="1" applyBorder="1" applyAlignment="1">
      <alignment horizontal="center" vertical="top" wrapText="1"/>
    </xf>
    <xf numFmtId="0" fontId="20" fillId="34" borderId="10" xfId="0" applyFont="1" applyFill="1" applyBorder="1" applyAlignment="1">
      <alignment horizontal="center"/>
    </xf>
    <xf numFmtId="3" fontId="50" fillId="34" borderId="10" xfId="0" applyNumberFormat="1" applyFont="1" applyFill="1" applyBorder="1" applyAlignment="1">
      <alignment horizontal="center"/>
    </xf>
    <xf numFmtId="3" fontId="50" fillId="34" borderId="10" xfId="0" applyNumberFormat="1" applyFont="1" applyFill="1" applyBorder="1" applyAlignment="1">
      <alignment horizontal="center" vertical="top" wrapText="1"/>
    </xf>
    <xf numFmtId="1" fontId="50" fillId="34" borderId="12" xfId="0" applyNumberFormat="1" applyFont="1" applyFill="1" applyBorder="1" applyAlignment="1">
      <alignment horizontal="center" vertical="top"/>
    </xf>
    <xf numFmtId="3" fontId="20" fillId="34" borderId="12" xfId="0" applyNumberFormat="1" applyFont="1" applyFill="1" applyBorder="1" applyAlignment="1">
      <alignment horizontal="center"/>
    </xf>
    <xf numFmtId="3" fontId="20" fillId="34" borderId="12" xfId="0" applyNumberFormat="1" applyFont="1" applyFill="1" applyBorder="1" applyAlignment="1">
      <alignment horizontal="center" vertical="top" wrapText="1"/>
    </xf>
    <xf numFmtId="3" fontId="0" fillId="0" borderId="38" xfId="0" applyNumberFormat="1" applyFont="1" applyBorder="1" applyAlignment="1">
      <alignment horizontal="center" vertical="top"/>
    </xf>
    <xf numFmtId="3" fontId="0" fillId="0" borderId="38" xfId="0" applyNumberFormat="1" applyFont="1" applyBorder="1" applyAlignment="1">
      <alignment horizontal="center"/>
    </xf>
    <xf numFmtId="3" fontId="0" fillId="0" borderId="38" xfId="0" applyNumberFormat="1" applyFont="1" applyBorder="1" applyAlignment="1">
      <alignment horizontal="center" vertical="top" wrapText="1"/>
    </xf>
    <xf numFmtId="0" fontId="20" fillId="34" borderId="38" xfId="0" applyFont="1" applyFill="1" applyBorder="1" applyAlignment="1">
      <alignment horizontal="center"/>
    </xf>
    <xf numFmtId="3" fontId="20" fillId="34" borderId="38" xfId="0" applyNumberFormat="1" applyFont="1" applyFill="1" applyBorder="1" applyAlignment="1">
      <alignment horizontal="center"/>
    </xf>
    <xf numFmtId="3" fontId="20" fillId="34" borderId="38" xfId="0" applyNumberFormat="1" applyFont="1" applyFill="1" applyBorder="1" applyAlignment="1">
      <alignment horizontal="center" vertical="top" wrapText="1"/>
    </xf>
    <xf numFmtId="0" fontId="20" fillId="34" borderId="38" xfId="0" applyFont="1" applyFill="1" applyBorder="1" applyAlignment="1">
      <alignment horizontal="center" vertical="top" wrapText="1"/>
    </xf>
    <xf numFmtId="3" fontId="20" fillId="34" borderId="40" xfId="0" applyNumberFormat="1" applyFont="1" applyFill="1" applyBorder="1" applyAlignment="1">
      <alignment horizontal="center" vertical="top" wrapText="1"/>
    </xf>
    <xf numFmtId="3" fontId="20" fillId="34" borderId="39" xfId="0" applyNumberFormat="1" applyFont="1" applyFill="1" applyBorder="1" applyAlignment="1">
      <alignment horizontal="center" vertical="top" wrapText="1"/>
    </xf>
    <xf numFmtId="0" fontId="0" fillId="0" borderId="38" xfId="0" applyFont="1" applyBorder="1" applyAlignment="1">
      <alignment horizontal="center"/>
    </xf>
    <xf numFmtId="2" fontId="20" fillId="34" borderId="38" xfId="0" applyNumberFormat="1" applyFont="1" applyFill="1" applyBorder="1" applyAlignment="1">
      <alignment horizontal="center"/>
    </xf>
    <xf numFmtId="4" fontId="20" fillId="34" borderId="38" xfId="0" applyNumberFormat="1" applyFont="1" applyFill="1" applyBorder="1" applyAlignment="1">
      <alignment horizontal="center"/>
    </xf>
    <xf numFmtId="4" fontId="20" fillId="34" borderId="38" xfId="0" applyNumberFormat="1" applyFont="1" applyFill="1" applyBorder="1" applyAlignment="1">
      <alignment horizontal="center" vertical="top" wrapText="1"/>
    </xf>
    <xf numFmtId="0" fontId="0" fillId="0" borderId="30" xfId="0" applyFont="1" applyBorder="1" applyAlignment="1">
      <alignment horizontal="center" wrapText="1"/>
    </xf>
    <xf numFmtId="3" fontId="20" fillId="34" borderId="25" xfId="0" applyNumberFormat="1" applyFont="1" applyFill="1" applyBorder="1" applyAlignment="1">
      <alignment vertical="top" wrapText="1"/>
    </xf>
    <xf numFmtId="165" fontId="20" fillId="34" borderId="24" xfId="0" applyNumberFormat="1" applyFont="1" applyFill="1" applyBorder="1" applyAlignment="1">
      <alignment vertical="top" wrapText="1"/>
    </xf>
    <xf numFmtId="165" fontId="20" fillId="34" borderId="32" xfId="0" applyNumberFormat="1" applyFont="1" applyFill="1" applyBorder="1" applyAlignment="1">
      <alignment vertical="top" wrapText="1"/>
    </xf>
    <xf numFmtId="0" fontId="11" fillId="0" borderId="14" xfId="0" applyFont="1" applyBorder="1" applyAlignment="1">
      <alignment vertical="top" wrapText="1"/>
    </xf>
    <xf numFmtId="3" fontId="20" fillId="34" borderId="24" xfId="0" applyNumberFormat="1" applyFont="1" applyFill="1" applyBorder="1" applyAlignment="1">
      <alignment vertical="top" wrapText="1"/>
    </xf>
    <xf numFmtId="0" fontId="11" fillId="0" borderId="34" xfId="0" applyFont="1" applyBorder="1" applyAlignment="1">
      <alignment vertical="top" wrapText="1"/>
    </xf>
    <xf numFmtId="3" fontId="20" fillId="34" borderId="23" xfId="0" applyNumberFormat="1" applyFont="1" applyFill="1" applyBorder="1" applyAlignment="1">
      <alignment vertical="top" wrapText="1"/>
    </xf>
    <xf numFmtId="165" fontId="20" fillId="34" borderId="23" xfId="0" applyNumberFormat="1" applyFont="1" applyFill="1" applyBorder="1" applyAlignment="1">
      <alignment vertical="top" wrapText="1"/>
    </xf>
    <xf numFmtId="165" fontId="20" fillId="34" borderId="31" xfId="0" applyNumberFormat="1" applyFont="1" applyFill="1" applyBorder="1" applyAlignment="1">
      <alignment vertical="top" wrapText="1"/>
    </xf>
    <xf numFmtId="0" fontId="11" fillId="0" borderId="33" xfId="0" applyFont="1" applyBorder="1" applyAlignment="1">
      <alignment vertical="top" wrapText="1"/>
    </xf>
    <xf numFmtId="0" fontId="20" fillId="34" borderId="40" xfId="0" applyFont="1" applyFill="1" applyBorder="1" applyAlignment="1">
      <alignment horizontal="left" vertical="center"/>
    </xf>
    <xf numFmtId="0" fontId="6" fillId="34" borderId="41" xfId="0" applyFont="1" applyFill="1" applyBorder="1" applyAlignment="1">
      <alignment horizontal="left" vertical="center"/>
    </xf>
    <xf numFmtId="0" fontId="51" fillId="34" borderId="39" xfId="0" applyFont="1" applyFill="1" applyBorder="1" applyAlignment="1">
      <alignment horizontal="left" vertical="center"/>
    </xf>
    <xf numFmtId="0" fontId="52" fillId="0" borderId="0" xfId="53" applyFont="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tland.forestry.gov.uk/woodland-grazing-toolbox/grazing-management/grazing-regime/stocking-density-and-duratio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cotland.forestry.gov.uk/woodland-grazing-toolbox/grazing-management/grazing-regime/stocking-density-and-duration"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 sqref="A1:G1"/>
    </sheetView>
  </sheetViews>
  <sheetFormatPr defaultColWidth="9.140625" defaultRowHeight="12.75"/>
  <cols>
    <col min="1" max="1" width="39.28125" style="0" customWidth="1"/>
    <col min="2" max="2" width="11.140625" style="0" customWidth="1"/>
    <col min="3" max="3" width="12.7109375" style="0" customWidth="1"/>
    <col min="4" max="4" width="13.421875" style="0" customWidth="1"/>
    <col min="5" max="5" width="12.57421875" style="0" customWidth="1"/>
    <col min="6" max="6" width="13.00390625" style="0" customWidth="1"/>
    <col min="7" max="7" width="16.421875" style="0" customWidth="1"/>
    <col min="8" max="8" width="18.8515625" style="0" customWidth="1"/>
  </cols>
  <sheetData>
    <row r="1" spans="1:7" ht="46.5" customHeight="1" thickBot="1">
      <c r="A1" s="91" t="s">
        <v>29</v>
      </c>
      <c r="B1" s="92"/>
      <c r="C1" s="92"/>
      <c r="D1" s="92"/>
      <c r="E1" s="92"/>
      <c r="F1" s="92"/>
      <c r="G1" s="92"/>
    </row>
    <row r="2" spans="1:8" ht="27.75" customHeight="1" thickBot="1">
      <c r="A2" s="93" t="s">
        <v>14</v>
      </c>
      <c r="B2" s="94"/>
      <c r="C2" s="95"/>
      <c r="D2" s="96"/>
      <c r="E2" s="96"/>
      <c r="F2" s="96"/>
      <c r="G2" s="97"/>
      <c r="H2" s="7"/>
    </row>
    <row r="3" spans="1:15" ht="16.5" thickBot="1">
      <c r="A3" s="85" t="s">
        <v>0</v>
      </c>
      <c r="B3" s="86"/>
      <c r="C3" s="86"/>
      <c r="D3" s="86"/>
      <c r="E3" s="86"/>
      <c r="F3" s="86"/>
      <c r="G3" s="87"/>
      <c r="H3" s="8"/>
      <c r="I3" s="1"/>
      <c r="J3" s="1"/>
      <c r="K3" s="1"/>
      <c r="L3" s="1"/>
      <c r="M3" s="1"/>
      <c r="N3" s="1"/>
      <c r="O3" s="1"/>
    </row>
    <row r="4" spans="1:15" ht="13.5" customHeight="1">
      <c r="A4" s="2"/>
      <c r="B4" s="26" t="s">
        <v>1</v>
      </c>
      <c r="C4" s="26" t="s">
        <v>2</v>
      </c>
      <c r="D4" s="27" t="s">
        <v>11</v>
      </c>
      <c r="E4" s="27" t="s">
        <v>8</v>
      </c>
      <c r="F4" s="26" t="s">
        <v>9</v>
      </c>
      <c r="G4" s="28" t="s">
        <v>13</v>
      </c>
      <c r="H4" s="9"/>
      <c r="I4" s="1"/>
      <c r="J4" s="1"/>
      <c r="K4" s="1"/>
      <c r="L4" s="1"/>
      <c r="M4" s="1"/>
      <c r="N4" s="1"/>
      <c r="O4" s="1"/>
    </row>
    <row r="5" spans="1:15" ht="54.75" customHeight="1" thickBot="1">
      <c r="A5" s="56" t="s">
        <v>30</v>
      </c>
      <c r="B5" s="3" t="s">
        <v>3</v>
      </c>
      <c r="C5" s="13" t="s">
        <v>10</v>
      </c>
      <c r="D5" s="40" t="s">
        <v>28</v>
      </c>
      <c r="E5" s="13" t="s">
        <v>12</v>
      </c>
      <c r="F5" s="13" t="s">
        <v>7</v>
      </c>
      <c r="G5" s="14" t="s">
        <v>15</v>
      </c>
      <c r="H5" s="8"/>
      <c r="I5" s="1"/>
      <c r="J5" s="1"/>
      <c r="K5" s="1"/>
      <c r="L5" s="1"/>
      <c r="M5" s="1"/>
      <c r="N5" s="1"/>
      <c r="O5" s="1"/>
    </row>
    <row r="6" spans="1:15" ht="12.75" customHeight="1">
      <c r="A6" s="53"/>
      <c r="B6" s="49">
        <v>0</v>
      </c>
      <c r="C6" s="50">
        <v>0</v>
      </c>
      <c r="D6" s="33">
        <f aca="true" t="shared" si="0" ref="D6:D14">B6*C6</f>
        <v>0</v>
      </c>
      <c r="E6" s="36">
        <f aca="true" t="shared" si="1" ref="E6:E14">D6*1000</f>
        <v>0</v>
      </c>
      <c r="F6" s="46">
        <v>0</v>
      </c>
      <c r="G6" s="19">
        <f aca="true" t="shared" si="2" ref="G6:G14">E6*F6%</f>
        <v>0</v>
      </c>
      <c r="H6" s="10"/>
      <c r="I6" s="1"/>
      <c r="J6" s="1"/>
      <c r="K6" s="1"/>
      <c r="L6" s="1"/>
      <c r="M6" s="1"/>
      <c r="N6" s="1"/>
      <c r="O6" s="1"/>
    </row>
    <row r="7" spans="1:15" ht="13.5" customHeight="1">
      <c r="A7" s="54"/>
      <c r="B7" s="51">
        <v>0</v>
      </c>
      <c r="C7" s="52">
        <v>0</v>
      </c>
      <c r="D7" s="34">
        <f t="shared" si="0"/>
        <v>0</v>
      </c>
      <c r="E7" s="34">
        <f t="shared" si="1"/>
        <v>0</v>
      </c>
      <c r="F7" s="47">
        <v>0</v>
      </c>
      <c r="G7" s="20">
        <f t="shared" si="2"/>
        <v>0</v>
      </c>
      <c r="H7" s="10"/>
      <c r="I7" s="1"/>
      <c r="J7" s="1"/>
      <c r="K7" s="45"/>
      <c r="L7" s="1"/>
      <c r="M7" s="1"/>
      <c r="N7" s="1"/>
      <c r="O7" s="1"/>
    </row>
    <row r="8" spans="1:15" ht="12" customHeight="1">
      <c r="A8" s="54"/>
      <c r="B8" s="51">
        <v>0</v>
      </c>
      <c r="C8" s="52">
        <v>0</v>
      </c>
      <c r="D8" s="34">
        <f t="shared" si="0"/>
        <v>0</v>
      </c>
      <c r="E8" s="34">
        <f t="shared" si="1"/>
        <v>0</v>
      </c>
      <c r="F8" s="47">
        <v>0</v>
      </c>
      <c r="G8" s="20">
        <f t="shared" si="2"/>
        <v>0</v>
      </c>
      <c r="H8" s="10"/>
      <c r="I8" s="1"/>
      <c r="J8" s="1"/>
      <c r="K8" s="1"/>
      <c r="L8" s="1"/>
      <c r="M8" s="1"/>
      <c r="N8" s="1"/>
      <c r="O8" s="1"/>
    </row>
    <row r="9" spans="1:15" ht="11.25" customHeight="1">
      <c r="A9" s="54"/>
      <c r="B9" s="51">
        <v>0</v>
      </c>
      <c r="C9" s="52">
        <v>0</v>
      </c>
      <c r="D9" s="34">
        <f t="shared" si="0"/>
        <v>0</v>
      </c>
      <c r="E9" s="34">
        <f t="shared" si="1"/>
        <v>0</v>
      </c>
      <c r="F9" s="47">
        <v>0</v>
      </c>
      <c r="G9" s="20">
        <f t="shared" si="2"/>
        <v>0</v>
      </c>
      <c r="H9" s="10"/>
      <c r="J9" s="1"/>
      <c r="K9" s="1"/>
      <c r="L9" s="1"/>
      <c r="M9" s="1"/>
      <c r="N9" s="1"/>
      <c r="O9" s="1"/>
    </row>
    <row r="10" spans="1:15" ht="11.25" customHeight="1">
      <c r="A10" s="54"/>
      <c r="B10" s="51">
        <v>0</v>
      </c>
      <c r="C10" s="52">
        <v>0</v>
      </c>
      <c r="D10" s="34">
        <f t="shared" si="0"/>
        <v>0</v>
      </c>
      <c r="E10" s="34">
        <f t="shared" si="1"/>
        <v>0</v>
      </c>
      <c r="F10" s="47">
        <v>0</v>
      </c>
      <c r="G10" s="20">
        <f t="shared" si="2"/>
        <v>0</v>
      </c>
      <c r="H10" s="10"/>
      <c r="I10" s="1"/>
      <c r="J10" s="1"/>
      <c r="K10" s="1"/>
      <c r="L10" s="1"/>
      <c r="M10" s="1"/>
      <c r="N10" s="1"/>
      <c r="O10" s="1"/>
    </row>
    <row r="11" spans="1:15" ht="11.25" customHeight="1">
      <c r="A11" s="54"/>
      <c r="B11" s="51">
        <v>0</v>
      </c>
      <c r="C11" s="52">
        <v>0</v>
      </c>
      <c r="D11" s="34">
        <f t="shared" si="0"/>
        <v>0</v>
      </c>
      <c r="E11" s="34">
        <f t="shared" si="1"/>
        <v>0</v>
      </c>
      <c r="F11" s="47">
        <v>0</v>
      </c>
      <c r="G11" s="20">
        <f t="shared" si="2"/>
        <v>0</v>
      </c>
      <c r="H11" s="10"/>
      <c r="I11" s="1"/>
      <c r="J11" s="1"/>
      <c r="K11" s="1"/>
      <c r="L11" s="1"/>
      <c r="M11" s="1"/>
      <c r="N11" s="1"/>
      <c r="O11" s="1"/>
    </row>
    <row r="12" spans="1:8" ht="12" customHeight="1">
      <c r="A12" s="54"/>
      <c r="B12" s="51">
        <v>0</v>
      </c>
      <c r="C12" s="52">
        <v>0</v>
      </c>
      <c r="D12" s="34">
        <f t="shared" si="0"/>
        <v>0</v>
      </c>
      <c r="E12" s="34">
        <f t="shared" si="1"/>
        <v>0</v>
      </c>
      <c r="F12" s="47">
        <v>0</v>
      </c>
      <c r="G12" s="20">
        <f t="shared" si="2"/>
        <v>0</v>
      </c>
      <c r="H12" s="10"/>
    </row>
    <row r="13" spans="1:8" ht="12" customHeight="1">
      <c r="A13" s="54"/>
      <c r="B13" s="51">
        <v>0</v>
      </c>
      <c r="C13" s="52">
        <v>0</v>
      </c>
      <c r="D13" s="34">
        <f t="shared" si="0"/>
        <v>0</v>
      </c>
      <c r="E13" s="34">
        <f t="shared" si="1"/>
        <v>0</v>
      </c>
      <c r="F13" s="47">
        <v>0</v>
      </c>
      <c r="G13" s="20">
        <f t="shared" si="2"/>
        <v>0</v>
      </c>
      <c r="H13" s="10"/>
    </row>
    <row r="14" spans="1:8" ht="11.25" customHeight="1" thickBot="1">
      <c r="A14" s="55"/>
      <c r="B14" s="51">
        <v>0</v>
      </c>
      <c r="C14" s="52">
        <v>0</v>
      </c>
      <c r="D14" s="35">
        <f t="shared" si="0"/>
        <v>0</v>
      </c>
      <c r="E14" s="35">
        <f t="shared" si="1"/>
        <v>0</v>
      </c>
      <c r="F14" s="48">
        <v>0</v>
      </c>
      <c r="G14" s="21">
        <f t="shared" si="2"/>
        <v>0</v>
      </c>
      <c r="H14" s="10"/>
    </row>
    <row r="15" spans="1:8" ht="12" customHeight="1" thickBot="1">
      <c r="A15" s="18" t="s">
        <v>4</v>
      </c>
      <c r="B15" s="42">
        <f>SUM(B6:B14)</f>
        <v>0</v>
      </c>
      <c r="C15" s="41">
        <f>SUM(C6:C14)</f>
        <v>0</v>
      </c>
      <c r="D15" s="37">
        <f>SUM(D6:D14)</f>
        <v>0</v>
      </c>
      <c r="E15" s="37">
        <f>SUM(E6:E14)</f>
        <v>0</v>
      </c>
      <c r="F15" s="37"/>
      <c r="G15" s="22">
        <f>SUM(G6:G14)</f>
        <v>0</v>
      </c>
      <c r="H15" s="29" t="s">
        <v>16</v>
      </c>
    </row>
    <row r="16" spans="1:8" ht="18.75" customHeight="1" thickBot="1">
      <c r="A16" s="85" t="s">
        <v>5</v>
      </c>
      <c r="B16" s="86"/>
      <c r="C16" s="86"/>
      <c r="D16" s="86"/>
      <c r="E16" s="86"/>
      <c r="F16" s="86"/>
      <c r="G16" s="87"/>
      <c r="H16" s="8"/>
    </row>
    <row r="17" spans="1:8" ht="16.5" thickBot="1">
      <c r="A17" s="15"/>
      <c r="B17" s="88">
        <v>1</v>
      </c>
      <c r="C17" s="89"/>
      <c r="D17" s="88">
        <v>2</v>
      </c>
      <c r="E17" s="90"/>
      <c r="F17" s="88">
        <v>3</v>
      </c>
      <c r="G17" s="89"/>
      <c r="H17" s="8"/>
    </row>
    <row r="18" spans="1:8" ht="16.5" thickBot="1">
      <c r="A18" s="16" t="s">
        <v>17</v>
      </c>
      <c r="B18" s="78">
        <v>0</v>
      </c>
      <c r="C18" s="79"/>
      <c r="D18" s="80">
        <v>0</v>
      </c>
      <c r="E18" s="80"/>
      <c r="F18" s="80">
        <v>0</v>
      </c>
      <c r="G18" s="80"/>
      <c r="H18" s="8"/>
    </row>
    <row r="19" spans="1:8" ht="16.5" thickBot="1">
      <c r="A19" s="16" t="s">
        <v>18</v>
      </c>
      <c r="B19" s="82">
        <v>0</v>
      </c>
      <c r="C19" s="83"/>
      <c r="D19" s="84">
        <v>0</v>
      </c>
      <c r="E19" s="84"/>
      <c r="F19" s="84">
        <v>0</v>
      </c>
      <c r="G19" s="84"/>
      <c r="H19" s="8"/>
    </row>
    <row r="20" spans="1:8" ht="26.25" thickBot="1">
      <c r="A20" s="16" t="s">
        <v>22</v>
      </c>
      <c r="B20" s="69">
        <f>B18*B19*365</f>
        <v>0</v>
      </c>
      <c r="C20" s="70"/>
      <c r="D20" s="81">
        <f>D18*D19*365</f>
        <v>0</v>
      </c>
      <c r="E20" s="81"/>
      <c r="F20" s="81">
        <f>F18*F19*365</f>
        <v>0</v>
      </c>
      <c r="G20" s="81"/>
      <c r="H20" s="8"/>
    </row>
    <row r="21" spans="1:8" ht="15.75" customHeight="1" thickBot="1">
      <c r="A21" s="16" t="s">
        <v>23</v>
      </c>
      <c r="B21" s="69">
        <f>G15-B20</f>
        <v>0</v>
      </c>
      <c r="C21" s="70"/>
      <c r="D21" s="70">
        <f>G15-D20</f>
        <v>0</v>
      </c>
      <c r="E21" s="81"/>
      <c r="F21" s="70">
        <f>G15-F20</f>
        <v>0</v>
      </c>
      <c r="G21" s="81"/>
      <c r="H21" s="8"/>
    </row>
    <row r="22" spans="1:8" ht="27" customHeight="1" thickBot="1">
      <c r="A22" s="16" t="s">
        <v>27</v>
      </c>
      <c r="B22" s="75"/>
      <c r="C22" s="76"/>
      <c r="D22" s="77"/>
      <c r="E22" s="77"/>
      <c r="F22" s="77"/>
      <c r="G22" s="77"/>
      <c r="H22" s="11"/>
    </row>
    <row r="23" spans="1:8" ht="15" customHeight="1" thickBot="1">
      <c r="A23" s="16" t="s">
        <v>19</v>
      </c>
      <c r="B23" s="78">
        <v>0</v>
      </c>
      <c r="C23" s="79"/>
      <c r="D23" s="80">
        <v>0</v>
      </c>
      <c r="E23" s="80"/>
      <c r="F23" s="80">
        <v>0</v>
      </c>
      <c r="G23" s="80"/>
      <c r="H23" s="11"/>
    </row>
    <row r="24" spans="1:8" ht="29.25" customHeight="1" thickBot="1">
      <c r="A24" s="17" t="s">
        <v>24</v>
      </c>
      <c r="B24" s="69" t="e">
        <f>B21/B23</f>
        <v>#DIV/0!</v>
      </c>
      <c r="C24" s="70"/>
      <c r="D24" s="71" t="e">
        <f>D21/D23</f>
        <v>#DIV/0!</v>
      </c>
      <c r="E24" s="71"/>
      <c r="F24" s="71" t="e">
        <f>F21/F23</f>
        <v>#DIV/0!</v>
      </c>
      <c r="G24" s="71"/>
      <c r="H24" s="12"/>
    </row>
    <row r="25" spans="1:8" ht="16.5" customHeight="1">
      <c r="A25" s="39" t="s">
        <v>20</v>
      </c>
      <c r="B25" s="72">
        <v>0</v>
      </c>
      <c r="C25" s="73"/>
      <c r="D25" s="74">
        <v>0</v>
      </c>
      <c r="E25" s="74"/>
      <c r="F25" s="74">
        <v>0</v>
      </c>
      <c r="G25" s="74"/>
      <c r="H25" s="12"/>
    </row>
    <row r="26" spans="1:8" ht="17.25" customHeight="1" thickBot="1">
      <c r="A26" s="25" t="s">
        <v>25</v>
      </c>
      <c r="B26" s="64" t="e">
        <f>B24/B25</f>
        <v>#DIV/0!</v>
      </c>
      <c r="C26" s="65"/>
      <c r="D26" s="64" t="e">
        <f>D24/D25</f>
        <v>#DIV/0!</v>
      </c>
      <c r="E26" s="65"/>
      <c r="F26" s="64" t="e">
        <f>F24/F25</f>
        <v>#DIV/0!</v>
      </c>
      <c r="G26" s="65"/>
      <c r="H26" s="12"/>
    </row>
    <row r="27" spans="1:8" ht="17.25" customHeight="1">
      <c r="A27" s="38" t="s">
        <v>21</v>
      </c>
      <c r="B27" s="66">
        <v>0</v>
      </c>
      <c r="C27" s="67"/>
      <c r="D27" s="68">
        <v>0</v>
      </c>
      <c r="E27" s="68"/>
      <c r="F27" s="68">
        <v>0</v>
      </c>
      <c r="G27" s="68"/>
      <c r="H27" s="12"/>
    </row>
    <row r="28" spans="1:8" ht="17.25" customHeight="1" thickBot="1">
      <c r="A28" s="25" t="s">
        <v>26</v>
      </c>
      <c r="B28" s="57" t="e">
        <f>B24/B27</f>
        <v>#DIV/0!</v>
      </c>
      <c r="C28" s="57"/>
      <c r="D28" s="57" t="e">
        <f>D24/D27</f>
        <v>#DIV/0!</v>
      </c>
      <c r="E28" s="57"/>
      <c r="F28" s="57" t="e">
        <f>F24/F27</f>
        <v>#DIV/0!</v>
      </c>
      <c r="G28" s="57"/>
      <c r="H28" s="11"/>
    </row>
    <row r="29" spans="1:8" ht="17.25" customHeight="1" thickBot="1">
      <c r="A29" s="31"/>
      <c r="B29" s="32" t="s">
        <v>6</v>
      </c>
      <c r="C29" s="30"/>
      <c r="D29" s="43"/>
      <c r="E29" s="43"/>
      <c r="F29" s="43"/>
      <c r="G29" s="44"/>
      <c r="H29" s="11"/>
    </row>
    <row r="30" spans="1:8" ht="12.75">
      <c r="A30" s="58"/>
      <c r="B30" s="59"/>
      <c r="C30" s="59"/>
      <c r="D30" s="59"/>
      <c r="E30" s="59"/>
      <c r="F30" s="59"/>
      <c r="G30" s="60"/>
      <c r="H30" s="1"/>
    </row>
    <row r="31" spans="1:8" ht="13.5" thickBot="1">
      <c r="A31" s="61"/>
      <c r="B31" s="62"/>
      <c r="C31" s="62"/>
      <c r="D31" s="62"/>
      <c r="E31" s="62"/>
      <c r="F31" s="62"/>
      <c r="G31" s="63"/>
      <c r="H31" s="1"/>
    </row>
    <row r="32" spans="1:8" ht="15.75">
      <c r="A32" s="23"/>
      <c r="B32" s="1"/>
      <c r="C32" s="1"/>
      <c r="D32" s="1"/>
      <c r="E32" s="1"/>
      <c r="F32" s="1"/>
      <c r="G32" s="1"/>
      <c r="H32" s="1"/>
    </row>
    <row r="33" spans="1:8" ht="12.75">
      <c r="A33" s="24"/>
      <c r="F33" s="1"/>
      <c r="G33" s="1"/>
      <c r="H33" s="1"/>
    </row>
    <row r="34" spans="1:8" ht="12.75">
      <c r="A34" s="1"/>
      <c r="B34" s="1"/>
      <c r="C34" s="1"/>
      <c r="D34" s="1"/>
      <c r="E34" s="1"/>
      <c r="F34" s="1"/>
      <c r="G34" s="1"/>
      <c r="H34" s="1"/>
    </row>
    <row r="36" ht="15.75">
      <c r="A36" s="4"/>
    </row>
    <row r="37" ht="18.75">
      <c r="A37" s="5"/>
    </row>
    <row r="38" ht="18.75">
      <c r="A38" s="5"/>
    </row>
    <row r="39" ht="15.75">
      <c r="A39" s="6"/>
    </row>
    <row r="40" ht="18.75">
      <c r="A40" s="5"/>
    </row>
    <row r="41" ht="18.75">
      <c r="A41" s="5"/>
    </row>
    <row r="42" ht="15.75">
      <c r="A42" s="6"/>
    </row>
    <row r="43" ht="18.75">
      <c r="A43" s="5"/>
    </row>
  </sheetData>
  <sheetProtection/>
  <mergeCells count="42">
    <mergeCell ref="A16:G16"/>
    <mergeCell ref="B17:C17"/>
    <mergeCell ref="D17:E17"/>
    <mergeCell ref="F17:G17"/>
    <mergeCell ref="A1:G1"/>
    <mergeCell ref="A2:B2"/>
    <mergeCell ref="C2:G2"/>
    <mergeCell ref="A3:G3"/>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8:C28"/>
    <mergeCell ref="D28:E28"/>
    <mergeCell ref="F28:G28"/>
    <mergeCell ref="A30:G31"/>
    <mergeCell ref="B26:C26"/>
    <mergeCell ref="D26:E26"/>
    <mergeCell ref="F26:G26"/>
    <mergeCell ref="B27:C27"/>
    <mergeCell ref="D27:E27"/>
    <mergeCell ref="F27:G27"/>
  </mergeCells>
  <hyperlinks>
    <hyperlink ref="A1:G1" r:id="rId1" display="Hover over cells with red triangles in the top right hand corner to see comments. Items in blue need to be entered by the user. Refer to the toolbox page 6.3.2 Determining stocking density and duration of grazing for guidance on completing this template."/>
  </hyperlinks>
  <printOptions/>
  <pageMargins left="0.75" right="0.75" top="1" bottom="1" header="0.5" footer="0.5"/>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G1"/>
    </sheetView>
  </sheetViews>
  <sheetFormatPr defaultColWidth="9.140625" defaultRowHeight="12.75"/>
  <cols>
    <col min="1" max="1" width="39.28125" style="0" customWidth="1"/>
    <col min="2" max="2" width="11.140625" style="0" customWidth="1"/>
    <col min="3" max="3" width="12.7109375" style="0" customWidth="1"/>
    <col min="4" max="4" width="13.421875" style="0" customWidth="1"/>
    <col min="5" max="5" width="12.57421875" style="0" customWidth="1"/>
    <col min="6" max="6" width="13.00390625" style="0" customWidth="1"/>
    <col min="7" max="7" width="16.421875" style="0" customWidth="1"/>
    <col min="8" max="8" width="18.8515625" style="0" customWidth="1"/>
  </cols>
  <sheetData>
    <row r="1" spans="1:7" ht="33" customHeight="1" thickBot="1">
      <c r="A1" s="135" t="s">
        <v>45</v>
      </c>
      <c r="B1" s="92"/>
      <c r="C1" s="92"/>
      <c r="D1" s="92"/>
      <c r="E1" s="92"/>
      <c r="F1" s="92"/>
      <c r="G1" s="92"/>
    </row>
    <row r="2" spans="1:8" ht="27.75" customHeight="1" thickBot="1">
      <c r="A2" s="93" t="s">
        <v>14</v>
      </c>
      <c r="B2" s="94"/>
      <c r="C2" s="134" t="s">
        <v>44</v>
      </c>
      <c r="D2" s="133"/>
      <c r="E2" s="133"/>
      <c r="F2" s="133"/>
      <c r="G2" s="132"/>
      <c r="H2" s="7"/>
    </row>
    <row r="3" spans="1:15" ht="16.5" thickBot="1">
      <c r="A3" s="85" t="s">
        <v>0</v>
      </c>
      <c r="B3" s="86"/>
      <c r="C3" s="86"/>
      <c r="D3" s="86"/>
      <c r="E3" s="86"/>
      <c r="F3" s="86"/>
      <c r="G3" s="87"/>
      <c r="H3" s="8"/>
      <c r="I3" s="1"/>
      <c r="J3" s="1"/>
      <c r="K3" s="1"/>
      <c r="L3" s="1"/>
      <c r="M3" s="1"/>
      <c r="N3" s="1"/>
      <c r="O3" s="1"/>
    </row>
    <row r="4" spans="1:15" ht="13.5" customHeight="1">
      <c r="A4" s="2"/>
      <c r="B4" s="26" t="s">
        <v>1</v>
      </c>
      <c r="C4" s="26" t="s">
        <v>2</v>
      </c>
      <c r="D4" s="27" t="s">
        <v>11</v>
      </c>
      <c r="E4" s="27" t="s">
        <v>8</v>
      </c>
      <c r="F4" s="26" t="s">
        <v>9</v>
      </c>
      <c r="G4" s="28" t="s">
        <v>13</v>
      </c>
      <c r="H4" s="9"/>
      <c r="I4" s="1"/>
      <c r="J4" s="1"/>
      <c r="K4" s="1"/>
      <c r="L4" s="1"/>
      <c r="M4" s="1"/>
      <c r="N4" s="1"/>
      <c r="O4" s="1"/>
    </row>
    <row r="5" spans="1:15" ht="54.75" customHeight="1" thickBot="1">
      <c r="A5" s="56" t="s">
        <v>43</v>
      </c>
      <c r="B5" s="3" t="s">
        <v>3</v>
      </c>
      <c r="C5" s="13" t="s">
        <v>10</v>
      </c>
      <c r="D5" s="40" t="s">
        <v>28</v>
      </c>
      <c r="E5" s="13" t="s">
        <v>12</v>
      </c>
      <c r="F5" s="13" t="s">
        <v>7</v>
      </c>
      <c r="G5" s="14" t="s">
        <v>15</v>
      </c>
      <c r="H5" s="8"/>
      <c r="I5" s="1"/>
      <c r="J5" s="1"/>
      <c r="K5" s="1"/>
      <c r="L5" s="1"/>
      <c r="M5" s="1"/>
      <c r="N5" s="1"/>
      <c r="O5" s="1"/>
    </row>
    <row r="6" spans="1:15" ht="12.75" customHeight="1">
      <c r="A6" s="131" t="s">
        <v>42</v>
      </c>
      <c r="B6" s="130">
        <v>40</v>
      </c>
      <c r="C6" s="129">
        <v>0.3</v>
      </c>
      <c r="D6" s="33">
        <f>B6*C6</f>
        <v>12</v>
      </c>
      <c r="E6" s="36">
        <f>D6*1000</f>
        <v>12000</v>
      </c>
      <c r="F6" s="128">
        <v>10</v>
      </c>
      <c r="G6" s="19">
        <f>E6*F6%</f>
        <v>1200</v>
      </c>
      <c r="H6" s="10"/>
      <c r="I6" s="1"/>
      <c r="J6" s="1"/>
      <c r="K6" s="1"/>
      <c r="L6" s="1"/>
      <c r="M6" s="1"/>
      <c r="N6" s="1"/>
      <c r="O6" s="1"/>
    </row>
    <row r="7" spans="1:15" ht="13.5" customHeight="1">
      <c r="A7" s="127" t="s">
        <v>41</v>
      </c>
      <c r="B7" s="124">
        <v>5</v>
      </c>
      <c r="C7" s="123">
        <v>1</v>
      </c>
      <c r="D7" s="34">
        <f>B7*C7</f>
        <v>5</v>
      </c>
      <c r="E7" s="34">
        <f>D7*1000</f>
        <v>5000</v>
      </c>
      <c r="F7" s="126">
        <v>10</v>
      </c>
      <c r="G7" s="20">
        <f>E7*F7%</f>
        <v>500</v>
      </c>
      <c r="H7" s="10"/>
      <c r="I7" s="1"/>
      <c r="J7" s="1"/>
      <c r="K7" s="1"/>
      <c r="L7" s="1"/>
      <c r="M7" s="1"/>
      <c r="N7" s="1"/>
      <c r="O7" s="1"/>
    </row>
    <row r="8" spans="1:15" ht="12" customHeight="1">
      <c r="A8" s="127" t="s">
        <v>40</v>
      </c>
      <c r="B8" s="124">
        <v>1.5</v>
      </c>
      <c r="C8" s="123">
        <v>4</v>
      </c>
      <c r="D8" s="34">
        <f>B8*C8</f>
        <v>6</v>
      </c>
      <c r="E8" s="34">
        <f>D8*1000</f>
        <v>6000</v>
      </c>
      <c r="F8" s="126">
        <v>40</v>
      </c>
      <c r="G8" s="20">
        <f>E8*F8%</f>
        <v>2400</v>
      </c>
      <c r="H8" s="10"/>
      <c r="I8" s="1"/>
      <c r="J8" s="1"/>
      <c r="K8" s="1"/>
      <c r="L8" s="1"/>
      <c r="M8" s="1"/>
      <c r="N8" s="1"/>
      <c r="O8" s="1"/>
    </row>
    <row r="9" spans="1:15" ht="11.25" customHeight="1">
      <c r="A9" s="127" t="s">
        <v>39</v>
      </c>
      <c r="B9" s="124">
        <v>7.2</v>
      </c>
      <c r="C9" s="123">
        <v>1</v>
      </c>
      <c r="D9" s="34">
        <f>B9*C9</f>
        <v>7.2</v>
      </c>
      <c r="E9" s="34">
        <f>D9*1000</f>
        <v>7200</v>
      </c>
      <c r="F9" s="126">
        <v>10</v>
      </c>
      <c r="G9" s="20">
        <f>E9*F9%</f>
        <v>720</v>
      </c>
      <c r="H9" s="10"/>
      <c r="I9" s="1"/>
      <c r="J9" s="1"/>
      <c r="K9" s="1"/>
      <c r="L9" s="1"/>
      <c r="M9" s="1"/>
      <c r="N9" s="1"/>
      <c r="O9" s="1"/>
    </row>
    <row r="10" spans="1:15" ht="11.25" customHeight="1">
      <c r="A10" s="127" t="s">
        <v>38</v>
      </c>
      <c r="B10" s="124">
        <v>3.2</v>
      </c>
      <c r="C10" s="123">
        <v>1</v>
      </c>
      <c r="D10" s="34">
        <f>B10*C10</f>
        <v>3.2</v>
      </c>
      <c r="E10" s="34">
        <f>D10*1000</f>
        <v>3200</v>
      </c>
      <c r="F10" s="126">
        <v>40</v>
      </c>
      <c r="G10" s="20">
        <f>E10*F10%</f>
        <v>1280</v>
      </c>
      <c r="H10" s="10"/>
      <c r="I10" s="1"/>
      <c r="J10" s="1"/>
      <c r="K10" s="1"/>
      <c r="L10" s="1"/>
      <c r="M10" s="1"/>
      <c r="N10" s="1"/>
      <c r="O10" s="1"/>
    </row>
    <row r="11" spans="1:15" ht="11.25" customHeight="1">
      <c r="A11" s="127" t="s">
        <v>37</v>
      </c>
      <c r="B11" s="124">
        <v>0.5</v>
      </c>
      <c r="C11" s="123">
        <v>0.4</v>
      </c>
      <c r="D11" s="34">
        <f>B11*C11</f>
        <v>0.2</v>
      </c>
      <c r="E11" s="34">
        <f>D11*1000</f>
        <v>200</v>
      </c>
      <c r="F11" s="126">
        <v>10</v>
      </c>
      <c r="G11" s="20">
        <f>E11*F11%</f>
        <v>20</v>
      </c>
      <c r="H11" s="10"/>
      <c r="I11" s="1"/>
      <c r="J11" s="1"/>
      <c r="K11" s="1"/>
      <c r="L11" s="1"/>
      <c r="M11" s="1"/>
      <c r="N11" s="1"/>
      <c r="O11" s="1"/>
    </row>
    <row r="12" spans="1:8" ht="12" customHeight="1">
      <c r="A12" s="127" t="s">
        <v>36</v>
      </c>
      <c r="B12" s="124">
        <v>0.5</v>
      </c>
      <c r="C12" s="123">
        <v>2</v>
      </c>
      <c r="D12" s="34">
        <f>B12*C12</f>
        <v>1</v>
      </c>
      <c r="E12" s="34">
        <f>D12*1000</f>
        <v>1000</v>
      </c>
      <c r="F12" s="126">
        <v>30</v>
      </c>
      <c r="G12" s="20">
        <f>E12*F12%</f>
        <v>300</v>
      </c>
      <c r="H12" s="10"/>
    </row>
    <row r="13" spans="1:8" ht="12" customHeight="1">
      <c r="A13" s="127"/>
      <c r="B13" s="124">
        <v>0</v>
      </c>
      <c r="C13" s="123">
        <v>0</v>
      </c>
      <c r="D13" s="34">
        <f>B13*C13</f>
        <v>0</v>
      </c>
      <c r="E13" s="34">
        <f>D13*1000</f>
        <v>0</v>
      </c>
      <c r="F13" s="126">
        <v>0</v>
      </c>
      <c r="G13" s="20">
        <f>E13*F13%</f>
        <v>0</v>
      </c>
      <c r="H13" s="10"/>
    </row>
    <row r="14" spans="1:8" ht="11.25" customHeight="1" thickBot="1">
      <c r="A14" s="125"/>
      <c r="B14" s="124">
        <v>0</v>
      </c>
      <c r="C14" s="123">
        <v>0</v>
      </c>
      <c r="D14" s="35">
        <f>B14*C14</f>
        <v>0</v>
      </c>
      <c r="E14" s="35">
        <f>D14*1000</f>
        <v>0</v>
      </c>
      <c r="F14" s="122">
        <v>0</v>
      </c>
      <c r="G14" s="21">
        <f>E14*F14%</f>
        <v>0</v>
      </c>
      <c r="H14" s="10"/>
    </row>
    <row r="15" spans="1:8" ht="12" customHeight="1" thickBot="1">
      <c r="A15" s="18" t="s">
        <v>4</v>
      </c>
      <c r="B15" s="42">
        <f>SUM(B6:B14)</f>
        <v>57.900000000000006</v>
      </c>
      <c r="C15" s="41">
        <f>SUM(C6:C14)</f>
        <v>9.7</v>
      </c>
      <c r="D15" s="37">
        <f>SUM(D6:D14)</f>
        <v>34.6</v>
      </c>
      <c r="E15" s="37">
        <f>SUM(E6:E14)</f>
        <v>34600</v>
      </c>
      <c r="F15" s="37"/>
      <c r="G15" s="22">
        <f>SUM(G6:G14)</f>
        <v>6420</v>
      </c>
      <c r="H15" s="29" t="s">
        <v>16</v>
      </c>
    </row>
    <row r="16" spans="1:8" ht="18.75" customHeight="1" thickBot="1">
      <c r="A16" s="85" t="s">
        <v>5</v>
      </c>
      <c r="B16" s="86"/>
      <c r="C16" s="86"/>
      <c r="D16" s="86"/>
      <c r="E16" s="86"/>
      <c r="F16" s="86"/>
      <c r="G16" s="87"/>
      <c r="H16" s="8"/>
    </row>
    <row r="17" spans="1:8" ht="16.5" thickBot="1">
      <c r="A17" s="15"/>
      <c r="B17" s="88">
        <v>1</v>
      </c>
      <c r="C17" s="121"/>
      <c r="D17" s="88">
        <v>2</v>
      </c>
      <c r="E17" s="90"/>
      <c r="F17" s="88">
        <v>3</v>
      </c>
      <c r="G17" s="121"/>
      <c r="H17" s="8"/>
    </row>
    <row r="18" spans="1:8" ht="16.5" thickBot="1">
      <c r="A18" s="16" t="s">
        <v>17</v>
      </c>
      <c r="B18" s="113">
        <v>2</v>
      </c>
      <c r="C18" s="112"/>
      <c r="D18" s="111">
        <v>2</v>
      </c>
      <c r="E18" s="111"/>
      <c r="F18" s="111">
        <v>2</v>
      </c>
      <c r="G18" s="111"/>
      <c r="H18" s="8"/>
    </row>
    <row r="19" spans="1:8" ht="16.5" thickBot="1">
      <c r="A19" s="16" t="s">
        <v>18</v>
      </c>
      <c r="B19" s="120">
        <v>1.2</v>
      </c>
      <c r="C19" s="119"/>
      <c r="D19" s="118">
        <v>1.2</v>
      </c>
      <c r="E19" s="118"/>
      <c r="F19" s="118">
        <v>1.2</v>
      </c>
      <c r="G19" s="118"/>
      <c r="H19" s="8"/>
    </row>
    <row r="20" spans="1:8" ht="26.25" thickBot="1">
      <c r="A20" s="16" t="s">
        <v>22</v>
      </c>
      <c r="B20" s="110">
        <f>B18*B19*365</f>
        <v>876</v>
      </c>
      <c r="C20" s="109"/>
      <c r="D20" s="117">
        <f>D18*D19*365</f>
        <v>876</v>
      </c>
      <c r="E20" s="117"/>
      <c r="F20" s="117">
        <f>F18*F19*365</f>
        <v>876</v>
      </c>
      <c r="G20" s="117"/>
      <c r="H20" s="8"/>
    </row>
    <row r="21" spans="1:8" ht="15.75" customHeight="1" thickBot="1">
      <c r="A21" s="16" t="s">
        <v>23</v>
      </c>
      <c r="B21" s="110">
        <f>G15-B20</f>
        <v>5544</v>
      </c>
      <c r="C21" s="109"/>
      <c r="D21" s="109">
        <f>G15-D20</f>
        <v>5544</v>
      </c>
      <c r="E21" s="117"/>
      <c r="F21" s="109">
        <f>G15-F20</f>
        <v>5544</v>
      </c>
      <c r="G21" s="117"/>
      <c r="H21" s="8"/>
    </row>
    <row r="22" spans="1:8" ht="27" customHeight="1" thickBot="1">
      <c r="A22" s="16" t="s">
        <v>27</v>
      </c>
      <c r="B22" s="116" t="s">
        <v>35</v>
      </c>
      <c r="C22" s="115"/>
      <c r="D22" s="114" t="s">
        <v>34</v>
      </c>
      <c r="E22" s="114"/>
      <c r="F22" s="114" t="s">
        <v>33</v>
      </c>
      <c r="G22" s="114"/>
      <c r="H22" s="11"/>
    </row>
    <row r="23" spans="1:8" ht="15" customHeight="1" thickBot="1">
      <c r="A23" s="16" t="s">
        <v>19</v>
      </c>
      <c r="B23" s="113">
        <v>11</v>
      </c>
      <c r="C23" s="112"/>
      <c r="D23" s="111">
        <v>11</v>
      </c>
      <c r="E23" s="111"/>
      <c r="F23" s="111">
        <v>5.5</v>
      </c>
      <c r="G23" s="111"/>
      <c r="H23" s="11"/>
    </row>
    <row r="24" spans="1:8" ht="29.25" customHeight="1" thickBot="1">
      <c r="A24" s="17" t="s">
        <v>24</v>
      </c>
      <c r="B24" s="110">
        <f>B21/B23</f>
        <v>504</v>
      </c>
      <c r="C24" s="109"/>
      <c r="D24" s="108">
        <f>D21/D23</f>
        <v>504</v>
      </c>
      <c r="E24" s="108"/>
      <c r="F24" s="108">
        <f>F21/F23</f>
        <v>1008</v>
      </c>
      <c r="G24" s="108"/>
      <c r="H24" s="12"/>
    </row>
    <row r="25" spans="1:8" ht="16.5" customHeight="1">
      <c r="A25" s="39" t="s">
        <v>20</v>
      </c>
      <c r="B25" s="107">
        <v>10</v>
      </c>
      <c r="C25" s="106"/>
      <c r="D25" s="105"/>
      <c r="E25" s="105"/>
      <c r="F25" s="105" t="s">
        <v>32</v>
      </c>
      <c r="G25" s="105"/>
      <c r="H25" s="12"/>
    </row>
    <row r="26" spans="1:8" ht="17.25" customHeight="1" thickBot="1">
      <c r="A26" s="25" t="s">
        <v>25</v>
      </c>
      <c r="B26" s="101">
        <f>B24/B25</f>
        <v>50.4</v>
      </c>
      <c r="C26" s="100"/>
      <c r="D26" s="57"/>
      <c r="E26" s="57"/>
      <c r="F26" s="57" t="s">
        <v>32</v>
      </c>
      <c r="G26" s="57"/>
      <c r="H26" s="12"/>
    </row>
    <row r="27" spans="1:8" ht="17.25" customHeight="1">
      <c r="A27" s="38" t="s">
        <v>21</v>
      </c>
      <c r="B27" s="104" t="s">
        <v>32</v>
      </c>
      <c r="C27" s="103"/>
      <c r="D27" s="102">
        <v>30</v>
      </c>
      <c r="E27" s="102"/>
      <c r="F27" s="102">
        <v>365</v>
      </c>
      <c r="G27" s="102"/>
      <c r="H27" s="12"/>
    </row>
    <row r="28" spans="1:8" ht="17.25" customHeight="1" thickBot="1">
      <c r="A28" s="25" t="s">
        <v>26</v>
      </c>
      <c r="B28" s="101"/>
      <c r="C28" s="100"/>
      <c r="D28" s="57">
        <f>D24/D27</f>
        <v>16.8</v>
      </c>
      <c r="E28" s="57"/>
      <c r="F28" s="57">
        <f>F24/F27</f>
        <v>2.7616438356164386</v>
      </c>
      <c r="G28" s="57"/>
      <c r="H28" s="11"/>
    </row>
    <row r="29" spans="1:8" ht="17.25" customHeight="1" thickBot="1">
      <c r="A29" s="31"/>
      <c r="B29" s="32" t="s">
        <v>6</v>
      </c>
      <c r="C29" s="30"/>
      <c r="D29" s="99"/>
      <c r="E29" s="99"/>
      <c r="F29" s="99"/>
      <c r="G29" s="98"/>
      <c r="H29" s="11"/>
    </row>
    <row r="30" spans="1:8" ht="12.75">
      <c r="A30" s="58" t="s">
        <v>31</v>
      </c>
      <c r="B30" s="59"/>
      <c r="C30" s="59"/>
      <c r="D30" s="59"/>
      <c r="E30" s="59"/>
      <c r="F30" s="59"/>
      <c r="G30" s="60"/>
      <c r="H30" s="1"/>
    </row>
    <row r="31" spans="1:8" ht="13.5" thickBot="1">
      <c r="A31" s="61"/>
      <c r="B31" s="62"/>
      <c r="C31" s="62"/>
      <c r="D31" s="62"/>
      <c r="E31" s="62"/>
      <c r="F31" s="62"/>
      <c r="G31" s="63"/>
      <c r="H31" s="1"/>
    </row>
    <row r="32" spans="1:8" ht="15.75">
      <c r="A32" s="23"/>
      <c r="B32" s="1"/>
      <c r="C32" s="1"/>
      <c r="D32" s="1"/>
      <c r="E32" s="1"/>
      <c r="F32" s="1"/>
      <c r="G32" s="1"/>
      <c r="H32" s="1"/>
    </row>
    <row r="33" spans="1:8" ht="12.75">
      <c r="A33" s="24"/>
      <c r="F33" s="1"/>
      <c r="G33" s="1"/>
      <c r="H33" s="1"/>
    </row>
    <row r="34" spans="1:8" ht="12.75">
      <c r="A34" s="1"/>
      <c r="B34" s="1"/>
      <c r="C34" s="1"/>
      <c r="D34" s="1"/>
      <c r="E34" s="1"/>
      <c r="F34" s="1"/>
      <c r="G34" s="1"/>
      <c r="H34" s="1"/>
    </row>
    <row r="36" ht="15.75">
      <c r="A36" s="4"/>
    </row>
    <row r="37" ht="18.75">
      <c r="A37" s="5"/>
    </row>
    <row r="38" ht="18.75">
      <c r="A38" s="5"/>
    </row>
    <row r="39" ht="15.75">
      <c r="A39" s="6"/>
    </row>
    <row r="40" ht="18.75">
      <c r="A40" s="5"/>
    </row>
    <row r="41" ht="18.75">
      <c r="A41" s="5"/>
    </row>
    <row r="42" ht="15.75">
      <c r="A42" s="6"/>
    </row>
    <row r="43" ht="18.75">
      <c r="A43" s="5"/>
    </row>
  </sheetData>
  <sheetProtection/>
  <mergeCells count="42">
    <mergeCell ref="A1:G1"/>
    <mergeCell ref="A2:B2"/>
    <mergeCell ref="C2:G2"/>
    <mergeCell ref="A3:G3"/>
    <mergeCell ref="A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8:C28"/>
    <mergeCell ref="D28:E28"/>
    <mergeCell ref="F28:G28"/>
    <mergeCell ref="A30:G31"/>
    <mergeCell ref="B26:C26"/>
    <mergeCell ref="D26:E26"/>
    <mergeCell ref="F26:G26"/>
    <mergeCell ref="B27:C27"/>
    <mergeCell ref="D27:E27"/>
    <mergeCell ref="F27:G27"/>
  </mergeCells>
  <hyperlinks>
    <hyperlink ref="A1:G1" r:id="rId1" display="Hover over cells with red triangles in the top right hand corner to see comments. Items in blue need to be entered by the user. Refer to the toolbox page 6.3.2 Determining stocking density and duration of grazing for guidance on completing this template."/>
  </hyperlinks>
  <printOptions/>
  <pageMargins left="0.75" right="0.75" top="1" bottom="1" header="0.5" footer="0.5"/>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Tullis, John</cp:lastModifiedBy>
  <cp:lastPrinted>2011-08-21T16:36:14Z</cp:lastPrinted>
  <dcterms:created xsi:type="dcterms:W3CDTF">2011-08-10T17:15:49Z</dcterms:created>
  <dcterms:modified xsi:type="dcterms:W3CDTF">2015-04-29T10:58:18Z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